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Sheet1!$A$7:$Y$25</definedName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<sst xmlns="http://schemas.openxmlformats.org/spreadsheetml/2006/main" count="175" uniqueCount="104">
  <si>
    <t>附件1</t>
  </si>
  <si>
    <t>2025年集贤县巩固拓展脱贫攻坚成果和乡村振兴项目基本统计表</t>
  </si>
  <si>
    <t>序 号</t>
  </si>
  <si>
    <t>项目名称</t>
  </si>
  <si>
    <t>项目类型</t>
  </si>
  <si>
    <t>是否出自项目库</t>
  </si>
  <si>
    <t>建设地点</t>
  </si>
  <si>
    <t>建设内容</t>
  </si>
  <si>
    <t>建设规模</t>
  </si>
  <si>
    <t>总资金（万元）</t>
  </si>
  <si>
    <t>资金投入</t>
  </si>
  <si>
    <t>预计开工时间</t>
  </si>
  <si>
    <t>预计竣工时间</t>
  </si>
  <si>
    <t>是否脱贫村提升工程</t>
  </si>
  <si>
    <t>联农带农机制</t>
  </si>
  <si>
    <t>绩效目标</t>
  </si>
  <si>
    <t>乡（镇）</t>
  </si>
  <si>
    <t>村</t>
  </si>
  <si>
    <t>单位</t>
  </si>
  <si>
    <t>数量</t>
  </si>
  <si>
    <t>群众参与方式</t>
  </si>
  <si>
    <t>受益对象</t>
  </si>
  <si>
    <t>预期收益情况</t>
  </si>
  <si>
    <t>财政专项扶贫资金（万元）</t>
  </si>
  <si>
    <t>资金指标文号</t>
  </si>
  <si>
    <t>中央资金</t>
  </si>
  <si>
    <t>省级资金</t>
  </si>
  <si>
    <t>其他资金</t>
  </si>
  <si>
    <t>脱贫户</t>
  </si>
  <si>
    <t>非脱贫户</t>
  </si>
  <si>
    <t>户数</t>
  </si>
  <si>
    <t>人数</t>
  </si>
  <si>
    <t>集贤县福利镇青山村农机具项目</t>
  </si>
  <si>
    <t>产业项目</t>
  </si>
  <si>
    <t>是</t>
  </si>
  <si>
    <t>福利镇</t>
  </si>
  <si>
    <t>青山村</t>
  </si>
  <si>
    <t>打捆机迈赛富森9YF-2.26(MF2270XD)1辆、轮式拖拉机凯斯PUMA2504(G4)1辆</t>
  </si>
  <si>
    <t>辆</t>
  </si>
  <si>
    <t>效益分成</t>
  </si>
  <si>
    <r>
      <t>预计项目当年完成率=100%，项目验收合格率100%；预计带动脱贫人口总收入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 xml:space="preserve"> 21万元； 受益脱贫人口数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85人；受益人口满意度95%。</t>
    </r>
  </si>
  <si>
    <t>腰屯乡联丰村农机具项目</t>
  </si>
  <si>
    <t>腰屯乡</t>
  </si>
  <si>
    <t>联丰村</t>
  </si>
  <si>
    <t>牧神自走式穗茎收玉米收获机4YZB-4BS(G4) 1辆；约翰迪尔1004 1辆；</t>
  </si>
  <si>
    <t>新型农村集体经济项目</t>
  </si>
  <si>
    <t>否</t>
  </si>
  <si>
    <r>
      <t>预计当年完成率=100%；预计收益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5.6万元。受益人口满意度100%，带动全村121户349人增收。</t>
    </r>
  </si>
  <si>
    <t>永安乡富强村农机具项目</t>
  </si>
  <si>
    <t>永安乡</t>
  </si>
  <si>
    <t>富强村</t>
  </si>
  <si>
    <t>三一SY200C挖掘机1台</t>
  </si>
  <si>
    <r>
      <t>预计当年完成率=100%；预计收益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4.2万元。受益人口满意度100%，带动全乡脱贫户（监测户）15户。</t>
    </r>
  </si>
  <si>
    <t>集贤镇永富村农机具项目</t>
  </si>
  <si>
    <t>集贤镇</t>
  </si>
  <si>
    <t>永富村</t>
  </si>
  <si>
    <r>
      <t>三一钩机1台、重工铲车三</t>
    </r>
    <r>
      <rPr>
        <sz val="11"/>
        <color rgb="FF000000"/>
        <rFont val="宋体"/>
        <charset val="134"/>
      </rPr>
      <t>〇</t>
    </r>
    <r>
      <rPr>
        <sz val="11"/>
        <color rgb="FF000000"/>
        <rFont val="仿宋_GB2312"/>
        <charset val="134"/>
      </rPr>
      <t>1台、金刚翻斗车1台</t>
    </r>
  </si>
  <si>
    <r>
      <t>预计项目当年完成率=100%；预计收益</t>
    </r>
    <r>
      <rPr>
        <sz val="11"/>
        <color rgb="FF000000"/>
        <rFont val="宋体"/>
        <charset val="134"/>
      </rPr>
      <t>≧</t>
    </r>
    <r>
      <rPr>
        <sz val="11"/>
        <color rgb="FF000000"/>
        <rFont val="仿宋_GB2312"/>
        <charset val="134"/>
      </rPr>
      <t>4.2万元；受益脱贫人口数</t>
    </r>
    <r>
      <rPr>
        <sz val="11"/>
        <color rgb="FF000000"/>
        <rFont val="宋体"/>
        <charset val="134"/>
      </rPr>
      <t>≧</t>
    </r>
    <r>
      <rPr>
        <sz val="11"/>
        <color rgb="FF000000"/>
        <rFont val="仿宋_GB2312"/>
        <charset val="134"/>
      </rPr>
      <t>37人，壮大村集体经济。</t>
    </r>
  </si>
  <si>
    <t>太平镇太恒村农机具项目</t>
  </si>
  <si>
    <t>太平镇</t>
  </si>
  <si>
    <t>太恒村</t>
  </si>
  <si>
    <t>神钢75钩机2台、五征奥驰T0小金刚轻卡翻斗车2台</t>
  </si>
  <si>
    <r>
      <t>预计当年完成率=100%；预计收益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6.3万元。受益人口满意度95%，带动全镇脱贫户（监测户）增收。</t>
    </r>
  </si>
  <si>
    <t>升昌镇太升村2025农机具项目</t>
  </si>
  <si>
    <t>升昌镇</t>
  </si>
  <si>
    <t>太升村</t>
  </si>
  <si>
    <t>凯斯AF4099轴流滚筒收割机</t>
  </si>
  <si>
    <r>
      <t>预计项目当年完成率=100%，项目验收合格率100%；为村集体增加总收入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9.52万元； 受益脱贫人口数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4人；受益人口满意度95%。</t>
    </r>
  </si>
  <si>
    <t>升昌镇保丰村农机具项目</t>
  </si>
  <si>
    <t xml:space="preserve">升昌镇 </t>
  </si>
  <si>
    <t>保丰村</t>
  </si>
  <si>
    <t>凯斯AF4099轴流滚筒收割机、大豆割台</t>
  </si>
  <si>
    <r>
      <t>预计项目当年完成率=100%，项目验收合格率100%；为村集体增加总收入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11.2万元；受益人口满意度95%。</t>
    </r>
  </si>
  <si>
    <t>兴安乡兴一村清洁服务机车项目</t>
  </si>
  <si>
    <t>兴安乡</t>
  </si>
  <si>
    <t>兴一村</t>
  </si>
  <si>
    <t>1.东风牌自卸汽车EQ3091S3EDF  2台、2.徐工牌挖掘机XE75G   2台、3.徐工牌30装载机XC936  2台、4.徐工牌雪刷(汽车)XSG36A  2台、5.徐工牌雪刷（装载机）XSZ36  2台 、6.徐工牌雪铲(汽车)XCG36  2台 7.徐工牌雪铲（装载机XCZ36  2台  8.徐工牌撒布机（汽车）SBD5A 2台</t>
  </si>
  <si>
    <r>
      <t>预计当年完成率=100%；预计收益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10.5万元。受益人口满意度95%，带动全乡脱贫户（监测户）增收。</t>
    </r>
  </si>
  <si>
    <t>太平镇太利村农机具项目</t>
  </si>
  <si>
    <t>太利村</t>
  </si>
  <si>
    <t>200挖掘机一台</t>
  </si>
  <si>
    <r>
      <t>预计当年完成率=100%；预计收益</t>
    </r>
    <r>
      <rPr>
        <sz val="11"/>
        <rFont val="宋体"/>
        <charset val="134"/>
      </rPr>
      <t>≧</t>
    </r>
    <r>
      <rPr>
        <sz val="11"/>
        <rFont val="仿宋_GB2312"/>
        <charset val="134"/>
      </rPr>
      <t>4.2万元。受益人口满意度95%，带动全镇脱贫户（监测户）增收。</t>
    </r>
  </si>
  <si>
    <t>丰乐镇太联村石砌边沟项目</t>
  </si>
  <si>
    <t>基础设施</t>
  </si>
  <si>
    <t>丰乐镇</t>
  </si>
  <si>
    <t>太联村</t>
  </si>
  <si>
    <t>新建石砌边沟5.74公里</t>
  </si>
  <si>
    <t>公里</t>
  </si>
  <si>
    <t>新增边沟5.74公里；项目（工程）验收合格率100%；项目（工程）完成及时率100%；工程设计使用年限10年；受益人口满意度100%</t>
  </si>
  <si>
    <t>福利镇红联村基础设施项目</t>
  </si>
  <si>
    <t>红联村</t>
  </si>
  <si>
    <t>修建水泥路4.4公里</t>
  </si>
  <si>
    <t>新建水泥路4.4公里；项目（工程）验收合格率100%；项目（工程）完成及时率100%；工程设计使用年限10年；受益人口满意度100%</t>
  </si>
  <si>
    <t>就业补助</t>
  </si>
  <si>
    <t>补助类</t>
  </si>
  <si>
    <t>集贤县</t>
  </si>
  <si>
    <t>为全县脱贫劳动力（含监测帮扶对象）跨省就业发放交通补助和生产奖补</t>
  </si>
  <si>
    <t>春季“雨露计划”补助</t>
  </si>
  <si>
    <t>为中高职贫困学生助学补助</t>
  </si>
  <si>
    <t>秋季“雨露计划”补助</t>
  </si>
  <si>
    <t>项目管理费</t>
  </si>
  <si>
    <t>其他</t>
  </si>
  <si>
    <t>用于项目前期设计、评审、招标、监理以及验收等与项目管理相关的支出。</t>
  </si>
  <si>
    <r>
      <t>1、中央资金产业比达到60%要求：1066*60%=639.6万元。目前中央资金产业项目投入785.5万元，产业比：73.69%。 
 2、中央资金投入脱贫村比率超70%要求：1066*70%=746.2万元。目前中央资金投入755.5为万元，占比达70.8%。 </t>
    </r>
    <r>
      <rPr>
        <sz val="10"/>
        <color rgb="FF000000"/>
        <rFont val="宋体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</si>
</sst>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</numFmts>
  <fonts count="4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22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4"/>
      <color rgb="FF000000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</font>
    <font>
      <i/>
      <sz val="10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tabSelected="1" view="pageBreakPreview" zoomScaleNormal="90" topLeftCell="B1" workbookViewId="0">
      <pane ySplit="9" topLeftCell="A20" activePane="bottomLeft" state="frozen"/>
      <selection/>
      <selection pane="bottomLeft" activeCell="Y11" sqref="Y11"/>
    </sheetView>
  </sheetViews>
  <sheetFormatPr defaultColWidth="9" defaultRowHeight="14.25"/>
  <cols>
    <col min="1" max="1" width="5.1" style="6" customWidth="1"/>
    <col min="2" max="2" width="12.875" style="7" customWidth="1"/>
    <col min="3" max="3" width="9.5" style="1" customWidth="1"/>
    <col min="4" max="4" width="6" style="1" customWidth="1"/>
    <col min="5" max="5" width="7.5" style="1" customWidth="1"/>
    <col min="6" max="6" width="8.25" style="1" customWidth="1"/>
    <col min="7" max="7" width="24.125" style="1" customWidth="1"/>
    <col min="8" max="8" width="4.125" style="1" customWidth="1"/>
    <col min="9" max="9" width="5.75" style="1" customWidth="1"/>
    <col min="10" max="10" width="8.25" style="8" customWidth="1"/>
    <col min="11" max="11" width="8" style="1" customWidth="1"/>
    <col min="12" max="12" width="10.5" style="1" customWidth="1"/>
    <col min="13" max="13" width="9.5" style="9" customWidth="1"/>
    <col min="14" max="14" width="10.625" style="9" customWidth="1"/>
    <col min="15" max="15" width="6.125" style="1" customWidth="1"/>
    <col min="16" max="16" width="9.125" style="1" customWidth="1"/>
    <col min="17" max="17" width="9.25" style="1" customWidth="1"/>
    <col min="18" max="18" width="7.375" style="1" customWidth="1"/>
    <col min="19" max="19" width="6.625" style="1" customWidth="1"/>
    <col min="20" max="24" width="6.5" style="1" customWidth="1"/>
    <col min="25" max="25" width="30.125" style="1" customWidth="1"/>
    <col min="26" max="16384" width="9" style="1"/>
  </cols>
  <sheetData>
    <row r="1" s="1" customFormat="1" spans="1:14">
      <c r="A1" s="4" t="s">
        <v>0</v>
      </c>
      <c r="B1" s="7"/>
      <c r="J1" s="8"/>
      <c r="M1" s="9"/>
      <c r="N1" s="9"/>
    </row>
    <row r="2" s="2" customFormat="1" ht="28" customHeight="1" spans="1: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33"/>
      <c r="K2" s="10"/>
      <c r="L2" s="10"/>
      <c r="M2" s="33"/>
      <c r="N2" s="33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2" customFormat="1" ht="7" customHeight="1" spans="1:25">
      <c r="A3" s="11"/>
      <c r="B3" s="12"/>
      <c r="C3" s="13"/>
      <c r="D3" s="13"/>
      <c r="E3" s="13"/>
      <c r="F3" s="13"/>
      <c r="G3" s="13"/>
      <c r="H3" s="13"/>
      <c r="I3" s="13"/>
      <c r="J3" s="34"/>
      <c r="K3" s="13"/>
      <c r="L3" s="13"/>
      <c r="M3" s="35"/>
      <c r="N3" s="35"/>
      <c r="O3" s="36"/>
      <c r="P3" s="37"/>
      <c r="Q3" s="75"/>
      <c r="R3" s="37"/>
      <c r="S3" s="37"/>
      <c r="T3" s="37"/>
      <c r="U3" s="37"/>
      <c r="V3" s="37"/>
      <c r="W3" s="75"/>
      <c r="X3" s="37"/>
      <c r="Y3" s="37"/>
    </row>
    <row r="4" s="2" customFormat="1" ht="17" customHeight="1" spans="1:25">
      <c r="A4" s="14" t="s">
        <v>2</v>
      </c>
      <c r="B4" s="15" t="s">
        <v>3</v>
      </c>
      <c r="C4" s="16" t="s">
        <v>4</v>
      </c>
      <c r="D4" s="17" t="s">
        <v>5</v>
      </c>
      <c r="E4" s="17" t="s">
        <v>6</v>
      </c>
      <c r="F4" s="17"/>
      <c r="G4" s="17" t="s">
        <v>7</v>
      </c>
      <c r="H4" s="17" t="s">
        <v>8</v>
      </c>
      <c r="I4" s="17"/>
      <c r="J4" s="38" t="s">
        <v>9</v>
      </c>
      <c r="K4" s="39" t="s">
        <v>10</v>
      </c>
      <c r="L4" s="39"/>
      <c r="M4" s="40"/>
      <c r="N4" s="40"/>
      <c r="O4" s="39"/>
      <c r="P4" s="41" t="s">
        <v>11</v>
      </c>
      <c r="Q4" s="17" t="s">
        <v>12</v>
      </c>
      <c r="R4" s="76" t="s">
        <v>13</v>
      </c>
      <c r="S4" s="77" t="s">
        <v>14</v>
      </c>
      <c r="T4" s="77"/>
      <c r="U4" s="77"/>
      <c r="V4" s="77"/>
      <c r="W4" s="77"/>
      <c r="X4" s="77"/>
      <c r="Y4" s="17" t="s">
        <v>15</v>
      </c>
    </row>
    <row r="5" s="2" customFormat="1" ht="17" customHeight="1" spans="1:25">
      <c r="A5" s="14"/>
      <c r="B5" s="15"/>
      <c r="C5" s="18"/>
      <c r="D5" s="17"/>
      <c r="E5" s="17" t="s">
        <v>16</v>
      </c>
      <c r="F5" s="17" t="s">
        <v>17</v>
      </c>
      <c r="G5" s="17"/>
      <c r="H5" s="17" t="s">
        <v>18</v>
      </c>
      <c r="I5" s="17" t="s">
        <v>19</v>
      </c>
      <c r="J5" s="38"/>
      <c r="K5" s="39"/>
      <c r="L5" s="39"/>
      <c r="M5" s="40"/>
      <c r="N5" s="40"/>
      <c r="O5" s="39"/>
      <c r="P5" s="41"/>
      <c r="Q5" s="17"/>
      <c r="R5" s="78"/>
      <c r="S5" s="77" t="s">
        <v>20</v>
      </c>
      <c r="T5" s="77" t="s">
        <v>21</v>
      </c>
      <c r="U5" s="77"/>
      <c r="V5" s="77"/>
      <c r="W5" s="77"/>
      <c r="X5" s="77" t="s">
        <v>22</v>
      </c>
      <c r="Y5" s="17"/>
    </row>
    <row r="6" s="2" customFormat="1" ht="34" customHeight="1" spans="1:25">
      <c r="A6" s="14"/>
      <c r="B6" s="15"/>
      <c r="C6" s="18"/>
      <c r="D6" s="17"/>
      <c r="E6" s="17"/>
      <c r="F6" s="17"/>
      <c r="G6" s="17"/>
      <c r="H6" s="17"/>
      <c r="I6" s="17"/>
      <c r="J6" s="38"/>
      <c r="K6" s="39" t="s">
        <v>23</v>
      </c>
      <c r="L6" s="39" t="s">
        <v>24</v>
      </c>
      <c r="M6" s="40" t="s">
        <v>25</v>
      </c>
      <c r="N6" s="42" t="s">
        <v>26</v>
      </c>
      <c r="O6" s="39" t="s">
        <v>27</v>
      </c>
      <c r="P6" s="41"/>
      <c r="Q6" s="17"/>
      <c r="R6" s="78"/>
      <c r="S6" s="77"/>
      <c r="T6" s="77" t="s">
        <v>28</v>
      </c>
      <c r="U6" s="77"/>
      <c r="V6" s="77" t="s">
        <v>29</v>
      </c>
      <c r="W6" s="77"/>
      <c r="X6" s="77"/>
      <c r="Y6" s="17"/>
    </row>
    <row r="7" s="2" customFormat="1" ht="27" customHeight="1" spans="1:25">
      <c r="A7" s="14"/>
      <c r="B7" s="15"/>
      <c r="C7" s="19"/>
      <c r="D7" s="17"/>
      <c r="E7" s="17"/>
      <c r="F7" s="17"/>
      <c r="G7" s="17"/>
      <c r="H7" s="17"/>
      <c r="I7" s="17"/>
      <c r="J7" s="38"/>
      <c r="K7" s="39"/>
      <c r="L7" s="39"/>
      <c r="M7" s="40"/>
      <c r="N7" s="43"/>
      <c r="O7" s="39"/>
      <c r="P7" s="41"/>
      <c r="Q7" s="17"/>
      <c r="R7" s="79"/>
      <c r="S7" s="77"/>
      <c r="T7" s="77" t="s">
        <v>30</v>
      </c>
      <c r="U7" s="77" t="s">
        <v>31</v>
      </c>
      <c r="V7" s="77" t="s">
        <v>30</v>
      </c>
      <c r="W7" s="77" t="s">
        <v>31</v>
      </c>
      <c r="X7" s="77"/>
      <c r="Y7" s="17"/>
    </row>
    <row r="8" s="2" customFormat="1" ht="27" customHeight="1" spans="1:25">
      <c r="A8" s="15"/>
      <c r="B8" s="15"/>
      <c r="C8" s="15"/>
      <c r="D8" s="15"/>
      <c r="E8" s="15"/>
      <c r="F8" s="15"/>
      <c r="G8" s="15"/>
      <c r="H8" s="15"/>
      <c r="I8" s="44"/>
      <c r="J8" s="38">
        <v>1687</v>
      </c>
      <c r="K8" s="44"/>
      <c r="L8" s="44"/>
      <c r="M8" s="38">
        <v>1066</v>
      </c>
      <c r="N8" s="38">
        <v>621</v>
      </c>
      <c r="O8" s="45"/>
      <c r="P8" s="45"/>
      <c r="Q8" s="45"/>
      <c r="R8" s="45"/>
      <c r="S8" s="45"/>
      <c r="T8" s="45"/>
      <c r="U8" s="45"/>
      <c r="V8" s="15"/>
      <c r="W8" s="77"/>
      <c r="X8" s="77"/>
      <c r="Y8" s="17"/>
    </row>
    <row r="9" s="3" customFormat="1" ht="27" customHeight="1" spans="1:25">
      <c r="A9" s="20"/>
      <c r="B9" s="20"/>
      <c r="C9" s="20"/>
      <c r="D9" s="20"/>
      <c r="E9" s="20"/>
      <c r="F9" s="20"/>
      <c r="G9" s="20"/>
      <c r="H9" s="20"/>
      <c r="I9" s="20"/>
      <c r="J9" s="38">
        <f>SUM(J10:J24)</f>
        <v>1687</v>
      </c>
      <c r="K9" s="20"/>
      <c r="L9" s="20"/>
      <c r="M9" s="46">
        <f>SUM(M10:M24)</f>
        <v>1066</v>
      </c>
      <c r="N9" s="46">
        <f>SUM(N10:N24)</f>
        <v>621</v>
      </c>
      <c r="O9" s="47"/>
      <c r="P9" s="47"/>
      <c r="Q9" s="47"/>
      <c r="R9" s="47"/>
      <c r="S9" s="47"/>
      <c r="T9" s="47"/>
      <c r="U9" s="47"/>
      <c r="V9" s="20"/>
      <c r="W9" s="80"/>
      <c r="X9" s="80"/>
      <c r="Y9" s="41"/>
    </row>
    <row r="10" s="4" customFormat="1" ht="76" customHeight="1" spans="1:25">
      <c r="A10" s="21">
        <v>1</v>
      </c>
      <c r="B10" s="22" t="s">
        <v>32</v>
      </c>
      <c r="C10" s="21" t="s">
        <v>33</v>
      </c>
      <c r="D10" s="23" t="s">
        <v>34</v>
      </c>
      <c r="E10" s="24" t="s">
        <v>35</v>
      </c>
      <c r="F10" s="24" t="s">
        <v>36</v>
      </c>
      <c r="G10" s="24" t="s">
        <v>37</v>
      </c>
      <c r="H10" s="24" t="s">
        <v>38</v>
      </c>
      <c r="I10" s="24">
        <v>2</v>
      </c>
      <c r="J10" s="48">
        <v>300</v>
      </c>
      <c r="K10" s="24"/>
      <c r="L10" s="49"/>
      <c r="M10" s="50">
        <v>300</v>
      </c>
      <c r="N10" s="51"/>
      <c r="O10" s="21"/>
      <c r="P10" s="52"/>
      <c r="Q10" s="81"/>
      <c r="R10" s="82" t="s">
        <v>34</v>
      </c>
      <c r="S10" s="21" t="s">
        <v>39</v>
      </c>
      <c r="T10" s="83">
        <v>48</v>
      </c>
      <c r="U10" s="83">
        <v>85</v>
      </c>
      <c r="V10" s="83">
        <v>80</v>
      </c>
      <c r="W10" s="83">
        <v>159</v>
      </c>
      <c r="X10" s="83">
        <v>21</v>
      </c>
      <c r="Y10" s="96" t="s">
        <v>40</v>
      </c>
    </row>
    <row r="11" s="5" customFormat="1" ht="76" customHeight="1" spans="1:25">
      <c r="A11" s="21">
        <v>2</v>
      </c>
      <c r="B11" s="22" t="s">
        <v>41</v>
      </c>
      <c r="C11" s="21" t="s">
        <v>33</v>
      </c>
      <c r="D11" s="23" t="s">
        <v>34</v>
      </c>
      <c r="E11" s="24" t="s">
        <v>42</v>
      </c>
      <c r="F11" s="24" t="s">
        <v>43</v>
      </c>
      <c r="G11" s="24" t="s">
        <v>44</v>
      </c>
      <c r="H11" s="24" t="s">
        <v>38</v>
      </c>
      <c r="I11" s="24">
        <v>2</v>
      </c>
      <c r="J11" s="53">
        <v>80</v>
      </c>
      <c r="K11" s="24" t="s">
        <v>45</v>
      </c>
      <c r="L11" s="49"/>
      <c r="M11" s="50">
        <v>50</v>
      </c>
      <c r="N11" s="54">
        <v>30</v>
      </c>
      <c r="O11" s="21"/>
      <c r="P11" s="52"/>
      <c r="Q11" s="81"/>
      <c r="R11" s="24" t="s">
        <v>46</v>
      </c>
      <c r="S11" s="21" t="s">
        <v>39</v>
      </c>
      <c r="T11" s="83"/>
      <c r="U11" s="83"/>
      <c r="V11" s="83">
        <v>121</v>
      </c>
      <c r="W11" s="83">
        <v>349</v>
      </c>
      <c r="X11" s="83">
        <v>5.6</v>
      </c>
      <c r="Y11" s="96" t="s">
        <v>47</v>
      </c>
    </row>
    <row r="12" s="5" customFormat="1" ht="64" customHeight="1" spans="1:25">
      <c r="A12" s="21">
        <v>3</v>
      </c>
      <c r="B12" s="22" t="s">
        <v>48</v>
      </c>
      <c r="C12" s="21" t="s">
        <v>33</v>
      </c>
      <c r="D12" s="23" t="s">
        <v>34</v>
      </c>
      <c r="E12" s="24" t="s">
        <v>49</v>
      </c>
      <c r="F12" s="24" t="s">
        <v>50</v>
      </c>
      <c r="G12" s="24" t="s">
        <v>51</v>
      </c>
      <c r="H12" s="24" t="s">
        <v>38</v>
      </c>
      <c r="I12" s="24">
        <v>1</v>
      </c>
      <c r="J12" s="53">
        <v>60</v>
      </c>
      <c r="K12" s="24" t="s">
        <v>45</v>
      </c>
      <c r="L12" s="49"/>
      <c r="M12" s="50">
        <v>50</v>
      </c>
      <c r="N12" s="54">
        <v>10</v>
      </c>
      <c r="O12" s="55"/>
      <c r="P12" s="52"/>
      <c r="Q12" s="81"/>
      <c r="R12" s="24" t="s">
        <v>46</v>
      </c>
      <c r="S12" s="21" t="s">
        <v>39</v>
      </c>
      <c r="T12" s="83">
        <v>15</v>
      </c>
      <c r="U12" s="83">
        <v>29</v>
      </c>
      <c r="V12" s="83"/>
      <c r="W12" s="83"/>
      <c r="X12" s="83">
        <v>4.2</v>
      </c>
      <c r="Y12" s="96" t="s">
        <v>52</v>
      </c>
    </row>
    <row r="13" s="4" customFormat="1" ht="52" customHeight="1" spans="1:25">
      <c r="A13" s="21">
        <v>4</v>
      </c>
      <c r="B13" s="25" t="s">
        <v>53</v>
      </c>
      <c r="C13" s="25" t="s">
        <v>33</v>
      </c>
      <c r="D13" s="23" t="s">
        <v>34</v>
      </c>
      <c r="E13" s="25" t="s">
        <v>54</v>
      </c>
      <c r="F13" s="25" t="s">
        <v>55</v>
      </c>
      <c r="G13" s="26" t="s">
        <v>56</v>
      </c>
      <c r="H13" s="27" t="s">
        <v>38</v>
      </c>
      <c r="I13" s="56">
        <v>3</v>
      </c>
      <c r="J13" s="57">
        <v>60</v>
      </c>
      <c r="K13" s="56" t="s">
        <v>45</v>
      </c>
      <c r="L13" s="58"/>
      <c r="M13" s="59">
        <v>50</v>
      </c>
      <c r="N13" s="60">
        <v>10</v>
      </c>
      <c r="O13" s="61"/>
      <c r="P13" s="62"/>
      <c r="Q13" s="84"/>
      <c r="R13" s="85" t="s">
        <v>46</v>
      </c>
      <c r="S13" s="86" t="s">
        <v>39</v>
      </c>
      <c r="T13" s="87">
        <v>19</v>
      </c>
      <c r="U13" s="87">
        <v>37</v>
      </c>
      <c r="V13" s="88"/>
      <c r="W13" s="88"/>
      <c r="X13" s="88">
        <v>4.2</v>
      </c>
      <c r="Y13" s="97" t="s">
        <v>57</v>
      </c>
    </row>
    <row r="14" s="5" customFormat="1" ht="76" customHeight="1" spans="1:25">
      <c r="A14" s="21">
        <v>5</v>
      </c>
      <c r="B14" s="22" t="s">
        <v>58</v>
      </c>
      <c r="C14" s="21" t="s">
        <v>33</v>
      </c>
      <c r="D14" s="23" t="s">
        <v>34</v>
      </c>
      <c r="E14" s="24" t="s">
        <v>59</v>
      </c>
      <c r="F14" s="24" t="s">
        <v>60</v>
      </c>
      <c r="G14" s="24" t="s">
        <v>61</v>
      </c>
      <c r="H14" s="24" t="s">
        <v>38</v>
      </c>
      <c r="I14" s="24">
        <v>4</v>
      </c>
      <c r="J14" s="63">
        <v>90</v>
      </c>
      <c r="K14" s="24" t="s">
        <v>45</v>
      </c>
      <c r="L14" s="49"/>
      <c r="M14" s="64">
        <v>50</v>
      </c>
      <c r="N14" s="54">
        <v>40</v>
      </c>
      <c r="O14" s="21"/>
      <c r="P14" s="52"/>
      <c r="Q14" s="81"/>
      <c r="R14" s="21" t="s">
        <v>46</v>
      </c>
      <c r="S14" s="21" t="s">
        <v>39</v>
      </c>
      <c r="T14" s="83"/>
      <c r="U14" s="83"/>
      <c r="V14" s="83">
        <v>99</v>
      </c>
      <c r="W14" s="83">
        <v>235</v>
      </c>
      <c r="X14" s="83">
        <v>6.3</v>
      </c>
      <c r="Y14" s="96" t="s">
        <v>62</v>
      </c>
    </row>
    <row r="15" s="5" customFormat="1" ht="76" customHeight="1" spans="1:25">
      <c r="A15" s="21">
        <v>6</v>
      </c>
      <c r="B15" s="22" t="s">
        <v>63</v>
      </c>
      <c r="C15" s="21" t="s">
        <v>33</v>
      </c>
      <c r="D15" s="23" t="s">
        <v>34</v>
      </c>
      <c r="E15" s="24" t="s">
        <v>64</v>
      </c>
      <c r="F15" s="24" t="s">
        <v>65</v>
      </c>
      <c r="G15" s="24" t="s">
        <v>66</v>
      </c>
      <c r="H15" s="24" t="s">
        <v>38</v>
      </c>
      <c r="I15" s="24">
        <v>1</v>
      </c>
      <c r="J15" s="48">
        <v>136</v>
      </c>
      <c r="K15" s="24" t="s">
        <v>45</v>
      </c>
      <c r="L15" s="49"/>
      <c r="M15" s="50">
        <v>135.5</v>
      </c>
      <c r="N15" s="64">
        <v>0.5</v>
      </c>
      <c r="O15" s="55"/>
      <c r="P15" s="52"/>
      <c r="Q15" s="89"/>
      <c r="R15" s="24" t="s">
        <v>34</v>
      </c>
      <c r="S15" s="21" t="s">
        <v>39</v>
      </c>
      <c r="T15" s="83">
        <v>3</v>
      </c>
      <c r="U15" s="83">
        <v>4</v>
      </c>
      <c r="V15" s="83">
        <v>627</v>
      </c>
      <c r="W15" s="83">
        <v>1834</v>
      </c>
      <c r="X15" s="83">
        <v>9.52</v>
      </c>
      <c r="Y15" s="96" t="s">
        <v>67</v>
      </c>
    </row>
    <row r="16" s="5" customFormat="1" ht="102" customHeight="1" spans="1:25">
      <c r="A16" s="21">
        <v>7</v>
      </c>
      <c r="B16" s="22" t="s">
        <v>68</v>
      </c>
      <c r="C16" s="21" t="s">
        <v>33</v>
      </c>
      <c r="D16" s="23" t="s">
        <v>34</v>
      </c>
      <c r="E16" s="24" t="s">
        <v>69</v>
      </c>
      <c r="F16" s="24" t="s">
        <v>70</v>
      </c>
      <c r="G16" s="24" t="s">
        <v>71</v>
      </c>
      <c r="H16" s="24" t="s">
        <v>38</v>
      </c>
      <c r="I16" s="24">
        <v>1</v>
      </c>
      <c r="J16" s="53">
        <v>160</v>
      </c>
      <c r="K16" s="24" t="s">
        <v>45</v>
      </c>
      <c r="L16" s="49"/>
      <c r="M16" s="50">
        <v>50</v>
      </c>
      <c r="N16" s="54">
        <v>110</v>
      </c>
      <c r="O16" s="55"/>
      <c r="P16" s="65"/>
      <c r="Q16" s="81"/>
      <c r="R16" s="24" t="s">
        <v>34</v>
      </c>
      <c r="S16" s="21" t="s">
        <v>39</v>
      </c>
      <c r="T16" s="83"/>
      <c r="U16" s="83"/>
      <c r="V16" s="83">
        <v>320</v>
      </c>
      <c r="W16" s="83">
        <v>1033</v>
      </c>
      <c r="X16" s="83">
        <v>11.2</v>
      </c>
      <c r="Y16" s="96" t="s">
        <v>72</v>
      </c>
    </row>
    <row r="17" s="5" customFormat="1" ht="200" customHeight="1" spans="1:25">
      <c r="A17" s="21">
        <v>8</v>
      </c>
      <c r="B17" s="22" t="s">
        <v>73</v>
      </c>
      <c r="C17" s="21" t="s">
        <v>33</v>
      </c>
      <c r="D17" s="23" t="s">
        <v>34</v>
      </c>
      <c r="E17" s="24" t="s">
        <v>74</v>
      </c>
      <c r="F17" s="24" t="s">
        <v>75</v>
      </c>
      <c r="G17" s="24" t="s">
        <v>76</v>
      </c>
      <c r="H17" s="24" t="s">
        <v>38</v>
      </c>
      <c r="I17" s="22">
        <v>16</v>
      </c>
      <c r="J17" s="66">
        <v>150</v>
      </c>
      <c r="K17" s="24" t="s">
        <v>45</v>
      </c>
      <c r="L17" s="67"/>
      <c r="M17" s="50">
        <v>50</v>
      </c>
      <c r="N17" s="54">
        <v>100</v>
      </c>
      <c r="O17" s="68"/>
      <c r="P17" s="69"/>
      <c r="Q17" s="69"/>
      <c r="R17" s="69" t="s">
        <v>46</v>
      </c>
      <c r="S17" s="21" t="s">
        <v>39</v>
      </c>
      <c r="T17" s="83">
        <v>3</v>
      </c>
      <c r="U17" s="83">
        <v>9</v>
      </c>
      <c r="V17" s="83"/>
      <c r="W17" s="83"/>
      <c r="X17" s="83">
        <v>10.5</v>
      </c>
      <c r="Y17" s="96" t="s">
        <v>77</v>
      </c>
    </row>
    <row r="18" s="5" customFormat="1" ht="76" customHeight="1" spans="1:25">
      <c r="A18" s="21">
        <v>9</v>
      </c>
      <c r="B18" s="22" t="s">
        <v>78</v>
      </c>
      <c r="C18" s="21" t="s">
        <v>33</v>
      </c>
      <c r="D18" s="23" t="s">
        <v>34</v>
      </c>
      <c r="E18" s="24" t="s">
        <v>59</v>
      </c>
      <c r="F18" s="24" t="s">
        <v>79</v>
      </c>
      <c r="G18" s="24" t="s">
        <v>80</v>
      </c>
      <c r="H18" s="24" t="s">
        <v>38</v>
      </c>
      <c r="I18" s="24">
        <v>1</v>
      </c>
      <c r="J18" s="53">
        <v>60</v>
      </c>
      <c r="K18" s="24" t="s">
        <v>45</v>
      </c>
      <c r="L18" s="49"/>
      <c r="M18" s="50">
        <v>50</v>
      </c>
      <c r="N18" s="54">
        <v>10</v>
      </c>
      <c r="O18" s="21"/>
      <c r="P18" s="52"/>
      <c r="Q18" s="81"/>
      <c r="R18" s="21" t="s">
        <v>46</v>
      </c>
      <c r="S18" s="21" t="s">
        <v>39</v>
      </c>
      <c r="T18" s="83"/>
      <c r="U18" s="83"/>
      <c r="V18" s="83">
        <v>70</v>
      </c>
      <c r="W18" s="83">
        <v>206</v>
      </c>
      <c r="X18" s="83">
        <v>4.2</v>
      </c>
      <c r="Y18" s="96" t="s">
        <v>81</v>
      </c>
    </row>
    <row r="19" s="5" customFormat="1" ht="49" customHeight="1" spans="1:25">
      <c r="A19" s="21">
        <v>10</v>
      </c>
      <c r="B19" s="28" t="s">
        <v>82</v>
      </c>
      <c r="C19" s="23" t="s">
        <v>83</v>
      </c>
      <c r="D19" s="23" t="s">
        <v>34</v>
      </c>
      <c r="E19" s="28" t="s">
        <v>84</v>
      </c>
      <c r="F19" s="28" t="s">
        <v>85</v>
      </c>
      <c r="G19" s="28" t="s">
        <v>86</v>
      </c>
      <c r="H19" s="28" t="s">
        <v>87</v>
      </c>
      <c r="I19" s="28">
        <v>5.74</v>
      </c>
      <c r="J19" s="70">
        <v>270</v>
      </c>
      <c r="K19" s="28"/>
      <c r="L19" s="49"/>
      <c r="M19" s="71">
        <v>270</v>
      </c>
      <c r="N19" s="54"/>
      <c r="O19" s="21"/>
      <c r="P19" s="52"/>
      <c r="Q19" s="81"/>
      <c r="R19" s="21" t="s">
        <v>34</v>
      </c>
      <c r="S19" s="21"/>
      <c r="T19" s="90">
        <v>2</v>
      </c>
      <c r="U19" s="90">
        <v>4</v>
      </c>
      <c r="V19" s="91">
        <v>371</v>
      </c>
      <c r="W19" s="92">
        <v>1510</v>
      </c>
      <c r="X19" s="28"/>
      <c r="Y19" s="97" t="s">
        <v>88</v>
      </c>
    </row>
    <row r="20" s="5" customFormat="1" ht="48" customHeight="1" spans="1:25">
      <c r="A20" s="23">
        <v>11</v>
      </c>
      <c r="B20" s="28" t="s">
        <v>89</v>
      </c>
      <c r="C20" s="23" t="s">
        <v>83</v>
      </c>
      <c r="D20" s="23" t="s">
        <v>34</v>
      </c>
      <c r="E20" s="28" t="s">
        <v>35</v>
      </c>
      <c r="F20" s="28" t="s">
        <v>90</v>
      </c>
      <c r="G20" s="28" t="s">
        <v>91</v>
      </c>
      <c r="H20" s="28" t="s">
        <v>87</v>
      </c>
      <c r="I20" s="28">
        <v>4.4</v>
      </c>
      <c r="J20" s="70">
        <v>290</v>
      </c>
      <c r="K20" s="28"/>
      <c r="L20" s="49"/>
      <c r="M20" s="71"/>
      <c r="N20" s="54">
        <v>290</v>
      </c>
      <c r="O20" s="21"/>
      <c r="P20" s="52"/>
      <c r="Q20" s="81"/>
      <c r="R20" s="21" t="s">
        <v>46</v>
      </c>
      <c r="S20" s="21"/>
      <c r="T20" s="28">
        <v>18</v>
      </c>
      <c r="U20" s="28">
        <v>32</v>
      </c>
      <c r="V20" s="93">
        <v>7</v>
      </c>
      <c r="W20" s="93">
        <v>8</v>
      </c>
      <c r="X20" s="94"/>
      <c r="Y20" s="97" t="s">
        <v>92</v>
      </c>
    </row>
    <row r="21" s="5" customFormat="1" ht="60" customHeight="1" spans="1:25">
      <c r="A21" s="23">
        <v>12</v>
      </c>
      <c r="B21" s="28" t="s">
        <v>93</v>
      </c>
      <c r="C21" s="23" t="s">
        <v>94</v>
      </c>
      <c r="D21" s="23" t="s">
        <v>46</v>
      </c>
      <c r="E21" s="29" t="s">
        <v>95</v>
      </c>
      <c r="F21" s="30"/>
      <c r="G21" s="28" t="s">
        <v>96</v>
      </c>
      <c r="H21" s="28"/>
      <c r="I21" s="28"/>
      <c r="J21" s="70">
        <v>1</v>
      </c>
      <c r="K21" s="28"/>
      <c r="L21" s="49"/>
      <c r="M21" s="71"/>
      <c r="N21" s="72">
        <v>1</v>
      </c>
      <c r="O21" s="21"/>
      <c r="P21" s="52"/>
      <c r="Q21" s="81"/>
      <c r="R21" s="21" t="s">
        <v>46</v>
      </c>
      <c r="S21" s="21"/>
      <c r="T21" s="28"/>
      <c r="U21" s="28"/>
      <c r="V21" s="93"/>
      <c r="W21" s="93"/>
      <c r="X21" s="28"/>
      <c r="Y21" s="98"/>
    </row>
    <row r="22" s="5" customFormat="1" ht="60" customHeight="1" spans="1:25">
      <c r="A22" s="23">
        <v>13</v>
      </c>
      <c r="B22" s="28" t="s">
        <v>97</v>
      </c>
      <c r="C22" s="23" t="s">
        <v>94</v>
      </c>
      <c r="D22" s="23" t="s">
        <v>46</v>
      </c>
      <c r="E22" s="29" t="s">
        <v>95</v>
      </c>
      <c r="F22" s="30"/>
      <c r="G22" s="28" t="s">
        <v>98</v>
      </c>
      <c r="H22" s="28"/>
      <c r="I22" s="28"/>
      <c r="J22" s="70">
        <v>0.5</v>
      </c>
      <c r="K22" s="28"/>
      <c r="L22" s="49"/>
      <c r="M22" s="71"/>
      <c r="N22" s="72">
        <v>0.5</v>
      </c>
      <c r="O22" s="21"/>
      <c r="P22" s="52"/>
      <c r="Q22" s="81"/>
      <c r="R22" s="21" t="s">
        <v>46</v>
      </c>
      <c r="S22" s="21"/>
      <c r="T22" s="94"/>
      <c r="U22" s="94"/>
      <c r="V22" s="94"/>
      <c r="W22" s="94"/>
      <c r="X22" s="94"/>
      <c r="Y22" s="98"/>
    </row>
    <row r="23" s="5" customFormat="1" ht="60" customHeight="1" spans="1:25">
      <c r="A23" s="23">
        <v>14</v>
      </c>
      <c r="B23" s="28" t="s">
        <v>99</v>
      </c>
      <c r="C23" s="23" t="s">
        <v>94</v>
      </c>
      <c r="D23" s="23" t="s">
        <v>46</v>
      </c>
      <c r="E23" s="29" t="s">
        <v>95</v>
      </c>
      <c r="F23" s="30"/>
      <c r="G23" s="28" t="s">
        <v>98</v>
      </c>
      <c r="H23" s="28"/>
      <c r="I23" s="28"/>
      <c r="J23" s="70">
        <v>0.5</v>
      </c>
      <c r="K23" s="28"/>
      <c r="L23" s="28"/>
      <c r="M23" s="71"/>
      <c r="N23" s="73">
        <v>0.5</v>
      </c>
      <c r="O23" s="28"/>
      <c r="P23" s="28"/>
      <c r="Q23" s="28"/>
      <c r="R23" s="21" t="s">
        <v>46</v>
      </c>
      <c r="S23" s="28"/>
      <c r="T23" s="28"/>
      <c r="U23" s="28"/>
      <c r="V23" s="28"/>
      <c r="W23" s="28"/>
      <c r="X23" s="28"/>
      <c r="Y23" s="98"/>
    </row>
    <row r="24" s="5" customFormat="1" ht="60" customHeight="1" spans="1:25">
      <c r="A24" s="23">
        <v>15</v>
      </c>
      <c r="B24" s="28" t="s">
        <v>100</v>
      </c>
      <c r="C24" s="28" t="s">
        <v>101</v>
      </c>
      <c r="D24" s="23" t="s">
        <v>46</v>
      </c>
      <c r="E24" s="29" t="s">
        <v>95</v>
      </c>
      <c r="F24" s="30"/>
      <c r="G24" s="28" t="s">
        <v>102</v>
      </c>
      <c r="H24" s="28"/>
      <c r="I24" s="28"/>
      <c r="J24" s="70">
        <v>29</v>
      </c>
      <c r="K24" s="28"/>
      <c r="L24" s="28"/>
      <c r="M24" s="71">
        <v>10.5</v>
      </c>
      <c r="N24" s="73">
        <v>18.5</v>
      </c>
      <c r="O24" s="28"/>
      <c r="P24" s="28"/>
      <c r="Q24" s="28"/>
      <c r="R24" s="21" t="s">
        <v>46</v>
      </c>
      <c r="S24" s="28"/>
      <c r="T24" s="28"/>
      <c r="U24" s="28"/>
      <c r="V24" s="23"/>
      <c r="W24" s="23"/>
      <c r="X24" s="95"/>
      <c r="Y24" s="98"/>
    </row>
    <row r="25" s="5" customFormat="1" ht="50" customHeight="1" spans="1:25">
      <c r="A25" s="31" t="s">
        <v>103</v>
      </c>
      <c r="B25" s="32"/>
      <c r="C25" s="32"/>
      <c r="D25" s="32"/>
      <c r="E25" s="32"/>
      <c r="F25" s="32"/>
      <c r="G25" s="32"/>
      <c r="H25" s="32"/>
      <c r="I25" s="32"/>
      <c r="J25" s="74"/>
      <c r="K25" s="32"/>
      <c r="L25" s="32"/>
      <c r="M25" s="74"/>
      <c r="N25" s="74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99"/>
    </row>
  </sheetData>
  <autoFilter xmlns:etc="http://www.wps.cn/officeDocument/2017/etCustomData" ref="A7:Y25" etc:filterBottomFollowUsedRange="0">
    <extLst/>
  </autoFilter>
  <mergeCells count="36">
    <mergeCell ref="A2:Y2"/>
    <mergeCell ref="A3:B3"/>
    <mergeCell ref="D3:F3"/>
    <mergeCell ref="E4:F4"/>
    <mergeCell ref="H4:I4"/>
    <mergeCell ref="S4:X4"/>
    <mergeCell ref="T5:W5"/>
    <mergeCell ref="T6:U6"/>
    <mergeCell ref="V6:W6"/>
    <mergeCell ref="E21:F21"/>
    <mergeCell ref="E22:F22"/>
    <mergeCell ref="E23:F23"/>
    <mergeCell ref="E24:F24"/>
    <mergeCell ref="A25:Y25"/>
    <mergeCell ref="A4:A7"/>
    <mergeCell ref="B4:B7"/>
    <mergeCell ref="C4:C7"/>
    <mergeCell ref="D4:D7"/>
    <mergeCell ref="E5:E7"/>
    <mergeCell ref="F5:F7"/>
    <mergeCell ref="G4:G7"/>
    <mergeCell ref="H5:H7"/>
    <mergeCell ref="I5:I7"/>
    <mergeCell ref="J4:J7"/>
    <mergeCell ref="K6:K7"/>
    <mergeCell ref="L6:L7"/>
    <mergeCell ref="M6:M7"/>
    <mergeCell ref="N6:N7"/>
    <mergeCell ref="O6:O7"/>
    <mergeCell ref="P4:P7"/>
    <mergeCell ref="Q4:Q7"/>
    <mergeCell ref="R4:R7"/>
    <mergeCell ref="S5:S7"/>
    <mergeCell ref="X5:X7"/>
    <mergeCell ref="Y4:Y7"/>
    <mergeCell ref="K4:O5"/>
  </mergeCells>
  <pageMargins left="0.751388888888889" right="0.751388888888889" top="1" bottom="1" header="0.5" footer="0.5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墨眉</cp:lastModifiedBy>
  <dcterms:created xsi:type="dcterms:W3CDTF">2024-12-13T00:54:00Z</dcterms:created>
  <dcterms:modified xsi:type="dcterms:W3CDTF">2024-12-13T03:21:46Z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38A7BAA19BB247A3AEFDE37EF4D7459B_11</vt:lpwstr>
  </property>
  <property fmtid="{D5CDD505-2E9C-101B-9397-08002B2CF9AE}" pid="3" name="KSOProductBuildVer">
    <vt:lpwstr>2052-12.1.0.19302</vt:lpwstr>
  </property>
</Properties>
</file>