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4" activeTab="7"/>
  </bookViews>
  <sheets>
    <sheet name="2021年集贤县地方政府一般债务余额表" sheetId="1" r:id="rId1"/>
    <sheet name="2021年集贤县地方政府一般债务分地区余额情况表" sheetId="2" r:id="rId2"/>
    <sheet name="2021年集贤县地方政府一般债券发行情况表" sheetId="3" r:id="rId3"/>
    <sheet name="2021年集贤县地方政府一般债务还本付息情况表" sheetId="4" r:id="rId4"/>
    <sheet name="2021年集贤县地方政府专项债务余额表" sheetId="5" r:id="rId5"/>
    <sheet name="2021年集贤县地方政府专项债务分地区余额情况表" sheetId="6" r:id="rId6"/>
    <sheet name="2021年集贤县地方政府专项债券发行情况表" sheetId="7" r:id="rId7"/>
    <sheet name="2021年集贤县地方政府专项债务还本付息情况表" sheetId="8" r:id="rId8"/>
    <sheet name="2021年集贤县地方政府债券资金安排情况表" sheetId="9" r:id="rId9"/>
    <sheet name="举借政府债务情况说明" sheetId="10" r:id="rId10"/>
  </sheets>
  <definedNames>
    <definedName name="_xlnm.Print_Titles" localSheetId="9">举借政府债务情况说明!#REF!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<sst xmlns="http://schemas.openxmlformats.org/spreadsheetml/2006/main" count="168" uniqueCount="113">
  <si>
    <r>
      <rPr>
        <sz val="11"/>
        <rFont val="MingLiU"/>
        <charset val="134"/>
      </rPr>
      <t>附件</t>
    </r>
    <r>
      <rPr>
        <sz val="10"/>
        <rFont val="Times New Roman"/>
        <charset val="134"/>
      </rPr>
      <t>3-1</t>
    </r>
  </si>
  <si>
    <r>
      <rPr>
        <sz val="20"/>
        <rFont val="Times New Roman"/>
        <charset val="134"/>
      </rPr>
      <t>2021</t>
    </r>
    <r>
      <rPr>
        <sz val="20"/>
        <rFont val="宋体"/>
        <charset val="134"/>
      </rPr>
      <t>年集贤县地方政府一般债务余额表</t>
    </r>
  </si>
  <si>
    <r>
      <rPr>
        <sz val="11"/>
        <rFont val="MingLiU"/>
        <charset val="134"/>
      </rPr>
      <t>单位：万元</t>
    </r>
  </si>
  <si>
    <r>
      <rPr>
        <sz val="11"/>
        <rFont val="MingLiU"/>
        <charset val="134"/>
      </rPr>
      <t>项    目</t>
    </r>
  </si>
  <si>
    <r>
      <rPr>
        <sz val="11"/>
        <rFont val="MingLiU"/>
        <charset val="134"/>
      </rPr>
      <t>预算数</t>
    </r>
  </si>
  <si>
    <r>
      <rPr>
        <sz val="11"/>
        <rFont val="MingLiU"/>
        <charset val="134"/>
      </rPr>
      <t>决算数</t>
    </r>
  </si>
  <si>
    <r>
      <rPr>
        <sz val="11"/>
        <rFont val="MingLiU"/>
        <charset val="134"/>
      </rPr>
      <t>一、</t>
    </r>
    <r>
      <rPr>
        <sz val="10"/>
        <rFont val="Times New Roman"/>
        <charset val="134"/>
      </rPr>
      <t>2020</t>
    </r>
    <r>
      <rPr>
        <sz val="11"/>
        <rFont val="MingLiU"/>
        <charset val="134"/>
      </rPr>
      <t>年末地方政府一般债务余额实际数</t>
    </r>
  </si>
  <si>
    <r>
      <rPr>
        <sz val="11"/>
        <rFont val="MingLiU"/>
        <charset val="134"/>
      </rPr>
      <t>二、</t>
    </r>
    <r>
      <rPr>
        <sz val="10"/>
        <rFont val="Times New Roman"/>
        <charset val="134"/>
      </rPr>
      <t>2021</t>
    </r>
    <r>
      <rPr>
        <sz val="11"/>
        <rFont val="MingLiU"/>
        <charset val="134"/>
      </rPr>
      <t>年末地方政府一般债务余额限额</t>
    </r>
  </si>
  <si>
    <r>
      <rPr>
        <i/>
        <sz val="10"/>
        <rFont val="SimSun"/>
        <charset val="134"/>
      </rPr>
      <t>三、</t>
    </r>
    <r>
      <rPr>
        <sz val="10"/>
        <rFont val="Times New Roman"/>
        <charset val="134"/>
      </rPr>
      <t>2021</t>
    </r>
    <r>
      <rPr>
        <sz val="11"/>
        <rFont val="MingLiU"/>
        <charset val="134"/>
      </rPr>
      <t>年地方政府一般债券发行额</t>
    </r>
  </si>
  <si>
    <r>
      <rPr>
        <sz val="11"/>
        <rFont val="MingLiU"/>
        <charset val="134"/>
      </rPr>
      <t>四、</t>
    </r>
    <r>
      <rPr>
        <sz val="10"/>
        <rFont val="Times New Roman"/>
        <charset val="134"/>
      </rPr>
      <t>2021</t>
    </r>
    <r>
      <rPr>
        <sz val="11"/>
        <rFont val="MingLiU"/>
        <charset val="134"/>
      </rPr>
      <t>年地方政府一般债务还本额</t>
    </r>
  </si>
  <si>
    <r>
      <rPr>
        <sz val="11"/>
        <rFont val="MingLiU"/>
        <charset val="134"/>
      </rPr>
      <t>五、</t>
    </r>
    <r>
      <rPr>
        <sz val="10"/>
        <rFont val="Times New Roman"/>
        <charset val="134"/>
      </rPr>
      <t>2021</t>
    </r>
    <r>
      <rPr>
        <sz val="11"/>
        <rFont val="MingLiU"/>
        <charset val="134"/>
      </rPr>
      <t>年釆取其他方式化解一般债务数</t>
    </r>
  </si>
  <si>
    <r>
      <rPr>
        <sz val="11"/>
        <rFont val="MingLiU"/>
        <charset val="134"/>
      </rPr>
      <t>六、</t>
    </r>
    <r>
      <rPr>
        <sz val="10"/>
        <rFont val="Times New Roman"/>
        <charset val="134"/>
      </rPr>
      <t>2021</t>
    </r>
    <r>
      <rPr>
        <sz val="11"/>
        <rFont val="MingLiU"/>
        <charset val="134"/>
      </rPr>
      <t>年末地方政府一般债务余额数实际数</t>
    </r>
  </si>
  <si>
    <r>
      <rPr>
        <sz val="11"/>
        <rFont val="MingLiU"/>
        <charset val="134"/>
      </rPr>
      <t>说明：此表必填。</t>
    </r>
  </si>
  <si>
    <r>
      <rPr>
        <sz val="10"/>
        <rFont val="MingLiU"/>
        <charset val="134"/>
      </rPr>
      <t>附件</t>
    </r>
    <r>
      <rPr>
        <sz val="10"/>
        <rFont val="Arial"/>
        <charset val="134"/>
      </rPr>
      <t>3-2</t>
    </r>
  </si>
  <si>
    <r>
      <rPr>
        <sz val="18"/>
        <rFont val="Times New Roman"/>
        <charset val="134"/>
      </rPr>
      <t>2021</t>
    </r>
    <r>
      <rPr>
        <sz val="18"/>
        <rFont val="宋体"/>
        <charset val="134"/>
      </rPr>
      <t>年集贤县地方政府一般债务分地区余额情况表</t>
    </r>
  </si>
  <si>
    <r>
      <rPr>
        <sz val="10"/>
        <rFont val="MingLiU"/>
        <charset val="134"/>
      </rPr>
      <t>单位：万元</t>
    </r>
  </si>
  <si>
    <r>
      <rPr>
        <sz val="10"/>
        <rFont val="MingLiU"/>
        <charset val="134"/>
      </rPr>
      <t>地区</t>
    </r>
  </si>
  <si>
    <r>
      <rPr>
        <sz val="10"/>
        <rFont val="Arial"/>
        <charset val="134"/>
      </rPr>
      <t>2020</t>
    </r>
    <r>
      <rPr>
        <sz val="10"/>
        <rFont val="MingLiU"/>
        <charset val="134"/>
      </rPr>
      <t>年末余额数</t>
    </r>
  </si>
  <si>
    <r>
      <rPr>
        <sz val="10"/>
        <rFont val="Arial"/>
        <charset val="134"/>
      </rPr>
      <t>2021</t>
    </r>
    <r>
      <rPr>
        <sz val="10"/>
        <rFont val="MingLiU"/>
        <charset val="134"/>
      </rPr>
      <t>年限额</t>
    </r>
  </si>
  <si>
    <r>
      <rPr>
        <sz val="10"/>
        <rFont val="Arial"/>
        <charset val="134"/>
      </rPr>
      <t>2021</t>
    </r>
    <r>
      <rPr>
        <sz val="10"/>
        <rFont val="MingLiU"/>
        <charset val="134"/>
      </rPr>
      <t>年末余额数</t>
    </r>
  </si>
  <si>
    <r>
      <rPr>
        <sz val="10"/>
        <rFont val="MingLiU"/>
        <charset val="134"/>
      </rPr>
      <t>合计</t>
    </r>
  </si>
  <si>
    <r>
      <rPr>
        <sz val="10"/>
        <rFont val="MingLiU"/>
        <charset val="134"/>
      </rPr>
      <t>市本级</t>
    </r>
  </si>
  <si>
    <r>
      <rPr>
        <sz val="10"/>
        <rFont val="MingLiU"/>
        <charset val="134"/>
      </rPr>
      <t>县（市、区）小计</t>
    </r>
  </si>
  <si>
    <t>集贤县</t>
  </si>
  <si>
    <r>
      <rPr>
        <sz val="10"/>
        <rFont val="MingLiU"/>
        <charset val="134"/>
      </rPr>
      <t>**县（市、区）</t>
    </r>
  </si>
  <si>
    <r>
      <rPr>
        <sz val="10"/>
        <rFont val="MingLiU"/>
        <charset val="134"/>
      </rPr>
      <t>说明：此表必填。</t>
    </r>
  </si>
  <si>
    <r>
      <rPr>
        <sz val="11"/>
        <rFont val="MingLiU"/>
        <charset val="134"/>
      </rPr>
      <t>附件</t>
    </r>
    <r>
      <rPr>
        <sz val="11"/>
        <rFont val="Times New Roman"/>
        <charset val="134"/>
      </rPr>
      <t>3-3</t>
    </r>
  </si>
  <si>
    <r>
      <rPr>
        <sz val="18"/>
        <rFont val="Times New Roman"/>
        <charset val="134"/>
      </rPr>
      <t>2021</t>
    </r>
    <r>
      <rPr>
        <sz val="18"/>
        <rFont val="宋体"/>
        <charset val="134"/>
      </rPr>
      <t>年集贤县地方政府一般债券发行情况表</t>
    </r>
  </si>
  <si>
    <t>地区</t>
  </si>
  <si>
    <t>合计</t>
  </si>
  <si>
    <t>新增一般债券</t>
  </si>
  <si>
    <t>再融资一般债券</t>
  </si>
  <si>
    <t>市本级</t>
  </si>
  <si>
    <t>县（市、区）小计</t>
  </si>
  <si>
    <r>
      <rPr>
        <b/>
        <sz val="11"/>
        <rFont val="MingLiU"/>
        <charset val="134"/>
      </rPr>
      <t>**</t>
    </r>
    <r>
      <rPr>
        <b/>
        <sz val="11"/>
        <rFont val="宋体"/>
        <charset val="134"/>
      </rPr>
      <t>县（市、区）</t>
    </r>
  </si>
  <si>
    <t>说明：此表必填。</t>
  </si>
  <si>
    <r>
      <rPr>
        <sz val="11"/>
        <rFont val="MingLiU"/>
        <charset val="134"/>
      </rPr>
      <t>附件</t>
    </r>
    <r>
      <rPr>
        <sz val="11"/>
        <rFont val="Arial"/>
        <charset val="134"/>
      </rPr>
      <t>3-4</t>
    </r>
  </si>
  <si>
    <r>
      <rPr>
        <b/>
        <sz val="20"/>
        <rFont val="Times New Roman"/>
        <charset val="134"/>
      </rPr>
      <t>2021</t>
    </r>
    <r>
      <rPr>
        <sz val="20"/>
        <rFont val="宋体"/>
        <charset val="134"/>
      </rPr>
      <t>年集贤县地方政府一般债务还本付息情况表</t>
    </r>
  </si>
  <si>
    <t>一般债务还本付息额</t>
  </si>
  <si>
    <t>其中：一般债券还本付息额</t>
  </si>
  <si>
    <t>小计</t>
  </si>
  <si>
    <t>本金</t>
  </si>
  <si>
    <t>利息</t>
  </si>
  <si>
    <r>
      <rPr>
        <b/>
        <sz val="11"/>
        <rFont val="MingLiU"/>
        <charset val="134"/>
      </rPr>
      <t>**</t>
    </r>
    <r>
      <rPr>
        <b/>
        <sz val="11"/>
        <rFont val="宋体"/>
        <charset val="134"/>
      </rPr>
      <t>县（市、</t>
    </r>
    <r>
      <rPr>
        <b/>
        <sz val="11"/>
        <rFont val="MingLiU"/>
        <charset val="134"/>
      </rPr>
      <t>.</t>
    </r>
    <r>
      <rPr>
        <b/>
        <sz val="11"/>
        <rFont val="宋体"/>
        <charset val="134"/>
      </rPr>
      <t>区）</t>
    </r>
  </si>
  <si>
    <r>
      <rPr>
        <sz val="10"/>
        <rFont val="MingLiU"/>
        <charset val="134"/>
      </rPr>
      <t>附件</t>
    </r>
    <r>
      <rPr>
        <sz val="11"/>
        <rFont val="Times New Roman"/>
        <charset val="134"/>
      </rPr>
      <t>3-5</t>
    </r>
  </si>
  <si>
    <r>
      <rPr>
        <b/>
        <sz val="20"/>
        <rFont val="Times New Roman"/>
        <charset val="134"/>
      </rPr>
      <t>2021</t>
    </r>
    <r>
      <rPr>
        <sz val="20"/>
        <rFont val="宋体"/>
        <charset val="134"/>
      </rPr>
      <t>年集贤县地方政府专项债务余额表</t>
    </r>
  </si>
  <si>
    <t>项目</t>
  </si>
  <si>
    <t>预算数</t>
  </si>
  <si>
    <t>决算数</t>
  </si>
  <si>
    <r>
      <rPr>
        <b/>
        <sz val="10"/>
        <rFont val="宋体"/>
        <charset val="134"/>
      </rPr>
      <t>一、</t>
    </r>
    <r>
      <rPr>
        <b/>
        <sz val="11"/>
        <rFont val="Times New Roman"/>
        <charset val="134"/>
      </rPr>
      <t>2020</t>
    </r>
    <r>
      <rPr>
        <b/>
        <sz val="10"/>
        <rFont val="宋体"/>
        <charset val="134"/>
      </rPr>
      <t>年末地方政府专项债务余额实际数</t>
    </r>
  </si>
  <si>
    <r>
      <rPr>
        <b/>
        <sz val="10"/>
        <rFont val="宋体"/>
        <charset val="134"/>
      </rPr>
      <t>二、</t>
    </r>
    <r>
      <rPr>
        <b/>
        <sz val="11"/>
        <rFont val="Times New Roman"/>
        <charset val="134"/>
      </rPr>
      <t>2021</t>
    </r>
    <r>
      <rPr>
        <b/>
        <sz val="10"/>
        <rFont val="宋体"/>
        <charset val="134"/>
      </rPr>
      <t>年末地方政府专项债务余额限额</t>
    </r>
  </si>
  <si>
    <r>
      <rPr>
        <b/>
        <sz val="10"/>
        <rFont val="宋体"/>
        <charset val="134"/>
      </rPr>
      <t>三、</t>
    </r>
    <r>
      <rPr>
        <b/>
        <sz val="11"/>
        <rFont val="Times New Roman"/>
        <charset val="134"/>
      </rPr>
      <t>2021</t>
    </r>
    <r>
      <rPr>
        <b/>
        <sz val="10"/>
        <rFont val="宋体"/>
        <charset val="134"/>
      </rPr>
      <t>年地方政府专项债券发行额</t>
    </r>
  </si>
  <si>
    <r>
      <rPr>
        <b/>
        <sz val="10"/>
        <rFont val="宋体"/>
        <charset val="134"/>
      </rPr>
      <t>四、</t>
    </r>
    <r>
      <rPr>
        <b/>
        <sz val="11"/>
        <rFont val="Times New Roman"/>
        <charset val="134"/>
      </rPr>
      <t>2021</t>
    </r>
    <r>
      <rPr>
        <b/>
        <sz val="10"/>
        <rFont val="宋体"/>
        <charset val="134"/>
      </rPr>
      <t>年地方政府专项债务还本额</t>
    </r>
  </si>
  <si>
    <r>
      <rPr>
        <b/>
        <sz val="10"/>
        <rFont val="宋体"/>
        <charset val="134"/>
      </rPr>
      <t>五、</t>
    </r>
    <r>
      <rPr>
        <b/>
        <sz val="11"/>
        <rFont val="Times New Roman"/>
        <charset val="134"/>
      </rPr>
      <t>2021</t>
    </r>
    <r>
      <rPr>
        <b/>
        <sz val="10"/>
        <rFont val="宋体"/>
        <charset val="134"/>
      </rPr>
      <t>年釆取其他方式化解专项债务数</t>
    </r>
  </si>
  <si>
    <r>
      <rPr>
        <b/>
        <sz val="10"/>
        <rFont val="宋体"/>
        <charset val="134"/>
      </rPr>
      <t>六、</t>
    </r>
    <r>
      <rPr>
        <b/>
        <sz val="11"/>
        <rFont val="Times New Roman"/>
        <charset val="134"/>
      </rPr>
      <t>2021</t>
    </r>
    <r>
      <rPr>
        <b/>
        <sz val="10"/>
        <rFont val="宋体"/>
        <charset val="134"/>
      </rPr>
      <t>年末地方政府专项债务余额数实际数</t>
    </r>
  </si>
  <si>
    <r>
      <rPr>
        <sz val="10"/>
        <rFont val="MingLiU"/>
        <charset val="134"/>
      </rPr>
      <t>附件</t>
    </r>
    <r>
      <rPr>
        <b/>
        <sz val="11"/>
        <rFont val="Times New Roman"/>
        <charset val="134"/>
      </rPr>
      <t>3-6</t>
    </r>
  </si>
  <si>
    <r>
      <rPr>
        <sz val="19"/>
        <rFont val="Times New Roman"/>
        <charset val="134"/>
      </rPr>
      <t>2021</t>
    </r>
    <r>
      <rPr>
        <sz val="18"/>
        <rFont val="宋体"/>
        <charset val="134"/>
      </rPr>
      <t>年集贤县地方政府专项债务分地区余额情况表</t>
    </r>
  </si>
  <si>
    <r>
      <rPr>
        <b/>
        <sz val="11"/>
        <rFont val="Times New Roman"/>
        <charset val="134"/>
      </rPr>
      <t>2020</t>
    </r>
    <r>
      <rPr>
        <b/>
        <sz val="10"/>
        <rFont val="宋体"/>
        <charset val="134"/>
      </rPr>
      <t>年末余额数</t>
    </r>
  </si>
  <si>
    <r>
      <rPr>
        <b/>
        <sz val="11"/>
        <rFont val="Times New Roman"/>
        <charset val="134"/>
      </rPr>
      <t>2021</t>
    </r>
    <r>
      <rPr>
        <b/>
        <sz val="10"/>
        <rFont val="宋体"/>
        <charset val="134"/>
      </rPr>
      <t>年限额</t>
    </r>
  </si>
  <si>
    <r>
      <rPr>
        <b/>
        <sz val="11"/>
        <rFont val="Times New Roman"/>
        <charset val="134"/>
      </rPr>
      <t>2021</t>
    </r>
    <r>
      <rPr>
        <b/>
        <sz val="10"/>
        <rFont val="宋体"/>
        <charset val="134"/>
      </rPr>
      <t>年末余额数</t>
    </r>
  </si>
  <si>
    <r>
      <rPr>
        <b/>
        <sz val="10"/>
        <rFont val="MingLiU"/>
        <charset val="134"/>
      </rPr>
      <t>**</t>
    </r>
    <r>
      <rPr>
        <b/>
        <sz val="10"/>
        <rFont val="宋体"/>
        <charset val="134"/>
      </rPr>
      <t>县（市、区）</t>
    </r>
  </si>
  <si>
    <r>
      <rPr>
        <sz val="10"/>
        <rFont val="MingLiU"/>
        <charset val="134"/>
      </rPr>
      <t>附件</t>
    </r>
    <r>
      <rPr>
        <sz val="11"/>
        <rFont val="Times New Roman"/>
        <charset val="134"/>
      </rPr>
      <t>3-7</t>
    </r>
  </si>
  <si>
    <r>
      <rPr>
        <b/>
        <sz val="20"/>
        <rFont val="Times New Roman"/>
        <charset val="134"/>
      </rPr>
      <t>2021</t>
    </r>
    <r>
      <rPr>
        <sz val="20"/>
        <rFont val="宋体"/>
        <charset val="134"/>
      </rPr>
      <t>年集贤县地方政府专项债券发行情况表</t>
    </r>
  </si>
  <si>
    <t>新增专项债券</t>
  </si>
  <si>
    <t>再融资专项债券</t>
  </si>
  <si>
    <r>
      <rPr>
        <sz val="10"/>
        <rFont val="MingLiU"/>
        <charset val="134"/>
      </rPr>
      <t>附件</t>
    </r>
    <r>
      <rPr>
        <sz val="10"/>
        <rFont val="Arial"/>
        <charset val="134"/>
      </rPr>
      <t>3-8</t>
    </r>
  </si>
  <si>
    <r>
      <rPr>
        <b/>
        <sz val="18"/>
        <rFont val="Times New Roman"/>
        <charset val="134"/>
      </rPr>
      <t>2021</t>
    </r>
    <r>
      <rPr>
        <sz val="19"/>
        <rFont val="宋体"/>
        <charset val="134"/>
      </rPr>
      <t>年集贤县地方政府专项债务还本付息情况表</t>
    </r>
  </si>
  <si>
    <t>专项债务还本付息额</t>
  </si>
  <si>
    <t>其中：专项债券还本付息额</t>
  </si>
  <si>
    <r>
      <rPr>
        <sz val="9"/>
        <rFont val="MingLiU"/>
        <charset val="134"/>
      </rPr>
      <t>附件</t>
    </r>
    <r>
      <rPr>
        <sz val="9"/>
        <rFont val="Arial"/>
        <charset val="134"/>
      </rPr>
      <t>3-9</t>
    </r>
  </si>
  <si>
    <r>
      <rPr>
        <sz val="17"/>
        <rFont val="Times New Roman"/>
        <charset val="134"/>
      </rPr>
      <t>2021</t>
    </r>
    <r>
      <rPr>
        <sz val="17"/>
        <rFont val="宋体"/>
        <charset val="134"/>
      </rPr>
      <t>年集贤县地方政府债券资金安排情况表</t>
    </r>
  </si>
  <si>
    <r>
      <rPr>
        <sz val="9"/>
        <rFont val="MingLiU"/>
        <charset val="134"/>
      </rPr>
      <t>单位：万元</t>
    </r>
  </si>
  <si>
    <r>
      <rPr>
        <b/>
        <sz val="9"/>
        <rFont val="MingLiU"/>
        <charset val="134"/>
      </rPr>
      <t>项目</t>
    </r>
  </si>
  <si>
    <r>
      <rPr>
        <b/>
        <sz val="9"/>
        <rFont val="MingLiU"/>
        <charset val="134"/>
      </rPr>
      <t>合计</t>
    </r>
  </si>
  <si>
    <r>
      <rPr>
        <b/>
        <sz val="9"/>
        <rFont val="MingLiU"/>
        <charset val="134"/>
      </rPr>
      <t>市本级</t>
    </r>
  </si>
  <si>
    <r>
      <rPr>
        <b/>
        <sz val="9"/>
        <rFont val="MingLiU"/>
        <charset val="134"/>
      </rPr>
      <t>县（区）级</t>
    </r>
  </si>
  <si>
    <r>
      <rPr>
        <b/>
        <sz val="9"/>
        <rFont val="MingLiU"/>
        <charset val="134"/>
      </rPr>
      <t>一般债券</t>
    </r>
  </si>
  <si>
    <r>
      <rPr>
        <b/>
        <sz val="9"/>
        <rFont val="MingLiU"/>
        <charset val="134"/>
      </rPr>
      <t>专项债券</t>
    </r>
  </si>
  <si>
    <r>
      <rPr>
        <sz val="9"/>
        <rFont val="MingLiU"/>
        <charset val="134"/>
      </rPr>
      <t>合计</t>
    </r>
  </si>
  <si>
    <r>
      <rPr>
        <b/>
        <sz val="9"/>
        <rFont val="MingLiU"/>
        <charset val="134"/>
      </rPr>
      <t>一、新增地方政府债券</t>
    </r>
  </si>
  <si>
    <r>
      <rPr>
        <sz val="9"/>
        <rFont val="MingLiU"/>
        <charset val="134"/>
      </rPr>
      <t>（-）</t>
    </r>
    <r>
      <rPr>
        <sz val="9"/>
        <rFont val="MingLiU"/>
        <charset val="134"/>
      </rPr>
      <t>一般公共服务支出</t>
    </r>
  </si>
  <si>
    <r>
      <rPr>
        <sz val="9"/>
        <rFont val="MingLiU"/>
        <charset val="134"/>
      </rPr>
      <t>（二）公共安全支岀</t>
    </r>
  </si>
  <si>
    <r>
      <rPr>
        <sz val="9"/>
        <rFont val="MingLiU"/>
        <charset val="134"/>
      </rPr>
      <t>（三）教育支出</t>
    </r>
  </si>
  <si>
    <r>
      <rPr>
        <sz val="9"/>
        <rFont val="MingLiU"/>
        <charset val="134"/>
      </rPr>
      <t>（四）科学技术支岀</t>
    </r>
  </si>
  <si>
    <r>
      <rPr>
        <sz val="9"/>
        <rFont val="MingLiU"/>
        <charset val="134"/>
      </rPr>
      <t>（五）文化旅游体育与传媒支出</t>
    </r>
  </si>
  <si>
    <r>
      <rPr>
        <sz val="9"/>
        <rFont val="MingLiU"/>
        <charset val="134"/>
      </rPr>
      <t>（六）社会保障和就业支出</t>
    </r>
  </si>
  <si>
    <r>
      <rPr>
        <sz val="9"/>
        <rFont val="MingLiU"/>
        <charset val="134"/>
      </rPr>
      <t>（七）卫生健康支出</t>
    </r>
  </si>
  <si>
    <r>
      <rPr>
        <sz val="9"/>
        <rFont val="MingLiU"/>
        <charset val="134"/>
      </rPr>
      <t>（八）节能环保支出</t>
    </r>
  </si>
  <si>
    <r>
      <rPr>
        <sz val="9"/>
        <rFont val="MingLiU"/>
        <charset val="134"/>
      </rPr>
      <t>（九）城乡社区支出</t>
    </r>
  </si>
  <si>
    <r>
      <rPr>
        <sz val="9"/>
        <rFont val="MingLiU"/>
        <charset val="134"/>
      </rPr>
      <t>（十）农林水支出</t>
    </r>
  </si>
  <si>
    <r>
      <rPr>
        <sz val="9"/>
        <rFont val="MingLiU"/>
        <charset val="134"/>
      </rPr>
      <t>（—）交通运输支出</t>
    </r>
  </si>
  <si>
    <r>
      <rPr>
        <sz val="9"/>
        <rFont val="MingLiU"/>
        <charset val="134"/>
      </rPr>
      <t>（十二）资源勘探工业信息等支出</t>
    </r>
  </si>
  <si>
    <r>
      <rPr>
        <sz val="9"/>
        <rFont val="MingLiU"/>
        <charset val="134"/>
      </rPr>
      <t>（十三）自然资源海洋气象等支岀</t>
    </r>
  </si>
  <si>
    <r>
      <rPr>
        <sz val="9"/>
        <rFont val="MingLiU"/>
        <charset val="134"/>
      </rPr>
      <t>（十四）住房保障支出</t>
    </r>
  </si>
  <si>
    <r>
      <rPr>
        <sz val="9"/>
        <rFont val="MingLiU"/>
        <charset val="134"/>
      </rPr>
      <t>（十五）粮油物资储备支出</t>
    </r>
  </si>
  <si>
    <r>
      <rPr>
        <sz val="9"/>
        <rFont val="MingLiU"/>
        <charset val="134"/>
      </rPr>
      <t>（十六）灾害防治及应急管理支出</t>
    </r>
  </si>
  <si>
    <r>
      <rPr>
        <sz val="9"/>
        <rFont val="MingLiU"/>
        <charset val="134"/>
      </rPr>
      <t>（十七）其他支出</t>
    </r>
  </si>
  <si>
    <r>
      <rPr>
        <b/>
        <sz val="9"/>
        <rFont val="MingLiU"/>
        <charset val="134"/>
      </rPr>
      <t>二、再融资债券</t>
    </r>
  </si>
  <si>
    <r>
      <rPr>
        <sz val="9"/>
        <rFont val="MingLiU"/>
        <charset val="134"/>
      </rPr>
      <t>说明：此表必填。</t>
    </r>
  </si>
  <si>
    <t>2021年度集贤县举借政府债务情况说明</t>
  </si>
  <si>
    <t>一、地方政府债务限额情况</t>
  </si>
  <si>
    <t>2021年经省政府批准，核定我县地方政府债务限额261311.82万元,其中：一般债务198159.82万元，专项债务63152万元。</t>
  </si>
  <si>
    <t>二、地方政府债务余额情况</t>
  </si>
  <si>
    <t>截至2021年末，集贤县政府性债务余额256362.57万元。主要包括政府债券250321.28
万元(一般债券187274.28万元，专项债券63047万元）；政府存量债务6041.29万元，其中向国际组织借款504.53万元（原币79.13美元）。</t>
  </si>
  <si>
    <t>三、地方债务（转贷）收入情况</t>
  </si>
  <si>
    <t>2021年我县地方政府债务（转贷）收入67272.2万元。其中：一般债务43568.2万元（含再融资债券10976万元、新增一般债券32592.2万元）；专项债务23704万元（含再融资债券804万元、新增专项债券22900万元）。</t>
  </si>
  <si>
    <r>
      <rPr>
        <sz val="16"/>
        <rFont val="黑体"/>
        <charset val="134"/>
      </rPr>
      <t>四、</t>
    </r>
    <r>
      <rPr>
        <sz val="16"/>
        <rFont val="黑体"/>
        <charset val="134"/>
      </rPr>
      <t>政府债券发行及还本付息情况</t>
    </r>
  </si>
  <si>
    <t>（一）债券发行情况：</t>
  </si>
  <si>
    <t>2021年,我县新增债券55492.2万元（含一般债券32592.2万元；专项债券10976万元），发行再融资债券11780万元(含一般债券10976万元；专项债券804万元）。</t>
  </si>
  <si>
    <t>（二）还本付息情况：</t>
  </si>
  <si>
    <t>2021年我县政府债务还本付息20611.04万元。其中：一般债务18308.13万元（含本金12015.59万元；利息6292.54万元）专项债务2302.91万元（含本金804万元；利息1498.91万元）</t>
  </si>
  <si>
    <t>五、2021年地方政府债券资金使用安排情况。</t>
  </si>
  <si>
    <t>2021年我县新增债券资金项目28个，其中：一般债券项目24个，涉及金额32592.2万元；专项债券项目4个，涉及金额22900万元。资金主要安排：教育支出7096万元、节能环保支出450万元、城乡社区支出3720.2万元、农林水支出4765万元、交通运输支出14392万元、住房保障支出2099万元、灾害防治及应急管理支出70万元、其他支出22900万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</si>
</sst>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0"/>
      <name val="Arial"/>
      <charset val="134"/>
    </font>
    <font>
      <sz val="12"/>
      <name val="宋体"/>
      <charset val="134"/>
    </font>
    <font>
      <sz val="22"/>
      <name val="方正小标宋_GBK"/>
      <charset val="134"/>
    </font>
    <font>
      <sz val="16"/>
      <name val="黑体"/>
      <charset val="134"/>
    </font>
    <font>
      <sz val="16"/>
      <name val="仿宋_GB2312"/>
      <charset val="134"/>
    </font>
    <font>
      <sz val="16"/>
      <name val="楷体_GB2312"/>
      <charset val="134"/>
    </font>
    <font>
      <sz val="9"/>
      <name val="MingLiU"/>
      <charset val="134"/>
    </font>
    <font>
      <sz val="17"/>
      <name val="Times New Roman"/>
      <charset val="134"/>
    </font>
    <font>
      <b/>
      <sz val="9"/>
      <name val="MingLiU"/>
      <charset val="134"/>
    </font>
    <font>
      <sz val="10"/>
      <name val="MingLiU"/>
      <charset val="134"/>
    </font>
    <font>
      <b/>
      <sz val="18"/>
      <name val="Times New Roman"/>
      <charset val="134"/>
    </font>
    <font>
      <b/>
      <sz val="10"/>
      <name val="宋体"/>
      <charset val="134"/>
    </font>
    <font>
      <b/>
      <sz val="10"/>
      <name val="MingLiU"/>
      <charset val="134"/>
    </font>
    <font>
      <b/>
      <sz val="10"/>
      <name val="Arial"/>
      <charset val="134"/>
    </font>
    <font>
      <b/>
      <sz val="20"/>
      <name val="Times New Roman"/>
      <charset val="134"/>
    </font>
    <font>
      <sz val="19"/>
      <name val="Times New Roman"/>
      <charset val="134"/>
    </font>
    <font>
      <b/>
      <sz val="11"/>
      <name val="Times New Roman"/>
      <charset val="134"/>
    </font>
    <font>
      <sz val="11"/>
      <name val="MingLiU"/>
      <charset val="134"/>
    </font>
    <font>
      <b/>
      <sz val="11"/>
      <name val="宋体"/>
      <charset val="134"/>
    </font>
    <font>
      <b/>
      <sz val="11"/>
      <name val="MingLiU"/>
      <charset val="134"/>
    </font>
    <font>
      <sz val="18"/>
      <name val="Times New Roman"/>
      <charset val="134"/>
    </font>
    <font>
      <sz val="11"/>
      <name val="宋体"/>
      <charset val="134"/>
    </font>
    <font>
      <sz val="6"/>
      <name val="Arial"/>
      <charset val="134"/>
    </font>
    <font>
      <sz val="10"/>
      <name val="宋体"/>
      <charset val="134"/>
    </font>
    <font>
      <sz val="20"/>
      <name val="Times New Roman"/>
      <charset val="134"/>
    </font>
    <font>
      <i/>
      <sz val="1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Arial"/>
      <charset val="134"/>
    </font>
    <font>
      <sz val="17"/>
      <name val="宋体"/>
      <charset val="134"/>
    </font>
    <font>
      <sz val="19"/>
      <name val="宋体"/>
      <charset val="134"/>
    </font>
    <font>
      <sz val="11"/>
      <name val="Times New Roman"/>
      <charset val="134"/>
    </font>
    <font>
      <sz val="20"/>
      <name val="宋体"/>
      <charset val="134"/>
    </font>
    <font>
      <sz val="18"/>
      <name val="宋体"/>
      <charset val="134"/>
    </font>
    <font>
      <sz val="11"/>
      <name val="Arial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3" borderId="7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7" borderId="8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11" borderId="11" applyNumberFormat="0" applyAlignment="0" applyProtection="0">
      <alignment vertical="center"/>
    </xf>
    <xf numFmtId="0" fontId="40" fillId="11" borderId="7" applyNumberFormat="0" applyAlignment="0" applyProtection="0">
      <alignment vertical="center"/>
    </xf>
    <xf numFmtId="0" fontId="41" fillId="12" borderId="12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66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4" fillId="0" borderId="0" xfId="0" applyFont="1" applyFill="1" applyAlignment="1">
      <alignment horizontal="justify"/>
    </xf>
    <xf numFmtId="0" fontId="3" fillId="0" borderId="0" xfId="0" applyFont="1" applyAlignment="1">
      <alignment horizontal="justify" vertical="center" indent="2"/>
    </xf>
    <xf numFmtId="0" fontId="4" fillId="0" borderId="0" xfId="0" applyFont="1" applyFill="1" applyAlignment="1">
      <alignment horizontal="justify" wrapText="1"/>
    </xf>
    <xf numFmtId="0" fontId="4" fillId="0" borderId="0" xfId="0" applyFont="1" applyAlignment="1">
      <alignment horizontal="justify" vertical="center" indent="2"/>
    </xf>
    <xf numFmtId="0" fontId="5" fillId="0" borderId="0" xfId="0" applyFont="1" applyFill="1" applyAlignment="1">
      <alignment horizontal="justify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vertical="top"/>
    </xf>
    <xf numFmtId="0" fontId="7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9" fillId="0" borderId="0" xfId="0" applyFont="1" applyFill="1" applyAlignment="1">
      <alignment vertical="top"/>
    </xf>
    <xf numFmtId="0" fontId="10" fillId="0" borderId="0" xfId="0" applyFont="1" applyFill="1" applyAlignment="1">
      <alignment horizontal="center" vertical="top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indent="2"/>
    </xf>
    <xf numFmtId="0" fontId="12" fillId="0" borderId="5" xfId="0" applyFont="1" applyFill="1" applyBorder="1" applyAlignment="1">
      <alignment horizontal="left" vertical="center" indent="2"/>
    </xf>
    <xf numFmtId="0" fontId="13" fillId="0" borderId="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right" vertical="center"/>
    </xf>
    <xf numFmtId="0" fontId="12" fillId="0" borderId="5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top"/>
    </xf>
    <xf numFmtId="0" fontId="16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indent="2"/>
    </xf>
    <xf numFmtId="0" fontId="14" fillId="0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7" fillId="0" borderId="0" xfId="0" applyFont="1" applyFill="1" applyAlignment="1">
      <alignment vertical="top"/>
    </xf>
    <xf numFmtId="0" fontId="17" fillId="0" borderId="0" xfId="0" applyFont="1" applyFill="1" applyAlignment="1">
      <alignment horizontal="righ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left" vertical="center" indent="2"/>
    </xf>
    <xf numFmtId="0" fontId="19" fillId="0" borderId="5" xfId="0" applyFont="1" applyFill="1" applyBorder="1" applyAlignment="1">
      <alignment horizontal="left" vertical="center" indent="2"/>
    </xf>
    <xf numFmtId="0" fontId="20" fillId="0" borderId="0" xfId="0" applyFont="1" applyFill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top"/>
    </xf>
    <xf numFmtId="0" fontId="9" fillId="0" borderId="0" xfId="0" applyFont="1" applyFill="1" applyAlignment="1">
      <alignment horizontal="right"/>
    </xf>
    <xf numFmtId="0" fontId="9" fillId="0" borderId="5" xfId="0" applyFont="1" applyFill="1" applyBorder="1" applyAlignment="1">
      <alignment horizontal="center" vertical="center"/>
    </xf>
    <xf numFmtId="1" fontId="22" fillId="0" borderId="5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17" fillId="0" borderId="0" xfId="0" applyFont="1" applyAlignment="1">
      <alignment vertical="top"/>
    </xf>
    <xf numFmtId="0" fontId="24" fillId="0" borderId="0" xfId="0" applyFont="1" applyAlignment="1">
      <alignment horizontal="center" vertical="top"/>
    </xf>
    <xf numFmtId="0" fontId="17" fillId="0" borderId="0" xfId="0" applyFont="1" applyAlignment="1">
      <alignment horizontal="right" vertical="top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A23" sqref="A23"/>
    </sheetView>
  </sheetViews>
  <sheetFormatPr defaultColWidth="10.2857142857143" defaultRowHeight="12.75" outlineLevelCol="2"/>
  <cols>
    <col min="1" max="1" width="50.1809523809524"/>
    <col min="2" max="2" width="20.7619047619048"/>
    <col min="3" max="3" width="19.7142857142857" customWidth="1"/>
  </cols>
  <sheetData>
    <row r="1" ht="13.5" spans="1:1">
      <c r="A1" s="59" t="s">
        <v>0</v>
      </c>
    </row>
    <row r="3" ht="26.25" spans="1:3">
      <c r="A3" s="60" t="s">
        <v>1</v>
      </c>
      <c r="B3" s="60"/>
      <c r="C3" s="60"/>
    </row>
    <row r="4" ht="16.5" spans="1:3">
      <c r="A4" s="59"/>
      <c r="C4" s="61" t="s">
        <v>2</v>
      </c>
    </row>
    <row r="5" ht="37" customHeight="1" spans="1:3">
      <c r="A5" s="62" t="s">
        <v>3</v>
      </c>
      <c r="B5" s="62" t="s">
        <v>4</v>
      </c>
      <c r="C5" s="62" t="s">
        <v>5</v>
      </c>
    </row>
    <row r="6" ht="37" customHeight="1" spans="1:3">
      <c r="A6" s="63" t="s">
        <v>6</v>
      </c>
      <c r="B6" s="64">
        <v>161762.96</v>
      </c>
      <c r="C6" s="64">
        <v>161762.96</v>
      </c>
    </row>
    <row r="7" ht="37" customHeight="1" spans="1:3">
      <c r="A7" s="63" t="s">
        <v>7</v>
      </c>
      <c r="B7" s="64">
        <v>198159.82</v>
      </c>
      <c r="C7" s="64">
        <v>198159.82</v>
      </c>
    </row>
    <row r="8" ht="37" customHeight="1" spans="1:3">
      <c r="A8" s="65" t="s">
        <v>8</v>
      </c>
      <c r="B8" s="64">
        <v>43568.2</v>
      </c>
      <c r="C8" s="64">
        <v>43568.2</v>
      </c>
    </row>
    <row r="9" ht="37" customHeight="1" spans="1:3">
      <c r="A9" s="63" t="s">
        <v>9</v>
      </c>
      <c r="B9" s="64">
        <v>10991</v>
      </c>
      <c r="C9" s="64">
        <v>10991</v>
      </c>
    </row>
    <row r="10" ht="37" customHeight="1" spans="1:3">
      <c r="A10" s="63" t="s">
        <v>10</v>
      </c>
      <c r="B10" s="64">
        <v>1024.59</v>
      </c>
      <c r="C10" s="64">
        <v>1024.59</v>
      </c>
    </row>
    <row r="11" ht="37" customHeight="1" spans="1:3">
      <c r="A11" s="63" t="s">
        <v>11</v>
      </c>
      <c r="B11" s="64">
        <v>193315.57</v>
      </c>
      <c r="C11" s="64">
        <v>193315.57</v>
      </c>
    </row>
    <row r="12" ht="13.5" spans="1:1">
      <c r="A12" s="59" t="s">
        <v>12</v>
      </c>
    </row>
  </sheetData>
  <mergeCells count="1">
    <mergeCell ref="A3:C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M8" sqref="M8"/>
    </sheetView>
  </sheetViews>
  <sheetFormatPr defaultColWidth="10.2857142857143" defaultRowHeight="12.75" outlineLevelCol="3"/>
  <cols>
    <col min="1" max="1" width="26.5333333333333" style="10"/>
    <col min="2" max="3" width="22.2" style="10"/>
    <col min="4" max="4" width="22.5619047619048" style="10"/>
    <col min="5" max="16384" width="10.2857142857143" style="10"/>
  </cols>
  <sheetData>
    <row r="1" spans="1:1">
      <c r="A1" s="23" t="s">
        <v>13</v>
      </c>
    </row>
    <row r="3" ht="34" customHeight="1" spans="1:4">
      <c r="A3" s="52" t="s">
        <v>14</v>
      </c>
      <c r="B3" s="52"/>
      <c r="C3" s="52"/>
      <c r="D3" s="52"/>
    </row>
    <row r="4" ht="24" customHeight="1" spans="1:4">
      <c r="A4" s="23"/>
      <c r="D4" s="55" t="s">
        <v>15</v>
      </c>
    </row>
    <row r="5" ht="36" customHeight="1" spans="1:4">
      <c r="A5" s="56" t="s">
        <v>16</v>
      </c>
      <c r="B5" s="21" t="s">
        <v>17</v>
      </c>
      <c r="C5" s="21" t="s">
        <v>18</v>
      </c>
      <c r="D5" s="21" t="s">
        <v>19</v>
      </c>
    </row>
    <row r="6" ht="36" customHeight="1" spans="1:4">
      <c r="A6" s="56" t="s">
        <v>20</v>
      </c>
      <c r="B6" s="21">
        <v>161762.96</v>
      </c>
      <c r="C6" s="21">
        <v>198159.82</v>
      </c>
      <c r="D6" s="21">
        <v>193315.57</v>
      </c>
    </row>
    <row r="7" ht="36" customHeight="1" spans="1:4">
      <c r="A7" s="56" t="s">
        <v>21</v>
      </c>
      <c r="B7" s="21"/>
      <c r="C7" s="57"/>
      <c r="D7" s="21"/>
    </row>
    <row r="8" ht="36" customHeight="1" spans="1:4">
      <c r="A8" s="56" t="s">
        <v>22</v>
      </c>
      <c r="B8" s="21"/>
      <c r="C8" s="21"/>
      <c r="D8" s="21"/>
    </row>
    <row r="9" ht="36" customHeight="1" spans="1:4">
      <c r="A9" s="58" t="s">
        <v>23</v>
      </c>
      <c r="B9" s="21">
        <v>161762.96</v>
      </c>
      <c r="C9" s="21">
        <v>198159.82</v>
      </c>
      <c r="D9" s="21">
        <v>193315.57</v>
      </c>
    </row>
    <row r="10" ht="36" customHeight="1" spans="1:4">
      <c r="A10" s="56" t="s">
        <v>24</v>
      </c>
      <c r="B10" s="21"/>
      <c r="C10" s="21"/>
      <c r="D10" s="21"/>
    </row>
    <row r="11" ht="36" customHeight="1" spans="1:4">
      <c r="A11" s="56" t="s">
        <v>24</v>
      </c>
      <c r="B11" s="21"/>
      <c r="C11" s="21"/>
      <c r="D11" s="21"/>
    </row>
    <row r="12" ht="36" customHeight="1" spans="1:4">
      <c r="A12" s="21"/>
      <c r="B12" s="21"/>
      <c r="C12" s="21"/>
      <c r="D12" s="21"/>
    </row>
    <row r="13" spans="1:1">
      <c r="A13" s="23" t="s">
        <v>25</v>
      </c>
    </row>
  </sheetData>
  <mergeCells count="1">
    <mergeCell ref="A3:D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5" sqref="A5"/>
    </sheetView>
  </sheetViews>
  <sheetFormatPr defaultColWidth="10.2857142857143" defaultRowHeight="12.75" outlineLevelCol="3"/>
  <cols>
    <col min="1" max="1" width="24.0095238095238" style="10"/>
    <col min="2" max="2" width="22.7142857142857" style="10"/>
    <col min="3" max="3" width="20.2190476190476" style="10"/>
    <col min="4" max="4" width="20.4" style="10"/>
    <col min="5" max="16384" width="10.2857142857143" style="10"/>
  </cols>
  <sheetData>
    <row r="1" ht="15" spans="1:1">
      <c r="A1" s="42" t="s">
        <v>26</v>
      </c>
    </row>
    <row r="3" ht="23.25" spans="1:4">
      <c r="A3" s="52" t="s">
        <v>27</v>
      </c>
      <c r="B3" s="52"/>
      <c r="C3" s="52"/>
      <c r="D3" s="52"/>
    </row>
    <row r="4" ht="16.5" spans="1:4">
      <c r="A4" s="42"/>
      <c r="D4" s="43" t="s">
        <v>2</v>
      </c>
    </row>
    <row r="5" ht="48" customHeight="1" spans="1:4">
      <c r="A5" s="49" t="s">
        <v>28</v>
      </c>
      <c r="B5" s="49" t="s">
        <v>29</v>
      </c>
      <c r="C5" s="49" t="s">
        <v>30</v>
      </c>
      <c r="D5" s="49" t="s">
        <v>31</v>
      </c>
    </row>
    <row r="6" ht="48" customHeight="1" spans="1:4">
      <c r="A6" s="49" t="s">
        <v>29</v>
      </c>
      <c r="B6" s="21">
        <f>SUM(C6:D6)</f>
        <v>43568.2</v>
      </c>
      <c r="C6" s="21">
        <v>32592.2</v>
      </c>
      <c r="D6" s="21">
        <v>10976</v>
      </c>
    </row>
    <row r="7" ht="48" customHeight="1" spans="1:4">
      <c r="A7" s="49" t="s">
        <v>32</v>
      </c>
      <c r="B7" s="21"/>
      <c r="C7" s="21"/>
      <c r="D7" s="21"/>
    </row>
    <row r="8" ht="48" customHeight="1" spans="1:4">
      <c r="A8" s="49" t="s">
        <v>33</v>
      </c>
      <c r="B8" s="21"/>
      <c r="C8" s="21"/>
      <c r="D8" s="21"/>
    </row>
    <row r="9" ht="48" customHeight="1" spans="1:4">
      <c r="A9" s="49" t="s">
        <v>23</v>
      </c>
      <c r="B9" s="21">
        <f>SUM(C9:D9)</f>
        <v>43568.2</v>
      </c>
      <c r="C9" s="21">
        <v>32592.2</v>
      </c>
      <c r="D9" s="21">
        <v>10976</v>
      </c>
    </row>
    <row r="10" ht="48" customHeight="1" spans="1:4">
      <c r="A10" s="53" t="s">
        <v>34</v>
      </c>
      <c r="B10" s="21"/>
      <c r="C10" s="21"/>
      <c r="D10" s="21"/>
    </row>
    <row r="11" ht="48" customHeight="1" spans="1:4">
      <c r="A11" s="53" t="s">
        <v>34</v>
      </c>
      <c r="B11" s="21"/>
      <c r="C11" s="21"/>
      <c r="D11" s="21"/>
    </row>
    <row r="12" ht="48" customHeight="1" spans="1:4">
      <c r="A12" s="33"/>
      <c r="B12" s="21"/>
      <c r="C12" s="21"/>
      <c r="D12" s="21"/>
    </row>
    <row r="13" ht="13.5" spans="1:1">
      <c r="A13" s="54" t="s">
        <v>35</v>
      </c>
    </row>
  </sheetData>
  <mergeCells count="1">
    <mergeCell ref="A3:D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E7" sqref="E7"/>
    </sheetView>
  </sheetViews>
  <sheetFormatPr defaultColWidth="10.2857142857143" defaultRowHeight="12.75" outlineLevelCol="6"/>
  <cols>
    <col min="1" max="1" width="23.8571428571429" style="10" customWidth="1"/>
    <col min="2" max="2" width="11.3714285714286" style="10"/>
    <col min="3" max="3" width="15.2857142857143" style="10"/>
    <col min="4" max="4" width="14.1428571428571" style="10"/>
    <col min="5" max="5" width="15.2857142857143" style="10"/>
    <col min="6" max="6" width="11.8571428571429" style="10"/>
    <col min="7" max="7" width="14.1428571428571" style="10"/>
    <col min="8" max="16384" width="10.2857142857143" style="10"/>
  </cols>
  <sheetData>
    <row r="1" ht="14.25" spans="1:1">
      <c r="A1" s="42" t="s">
        <v>36</v>
      </c>
    </row>
    <row r="3" ht="25.5" spans="1:7">
      <c r="A3" s="40" t="s">
        <v>37</v>
      </c>
      <c r="B3" s="40"/>
      <c r="C3" s="40"/>
      <c r="D3" s="40"/>
      <c r="E3" s="40"/>
      <c r="F3" s="40"/>
      <c r="G3" s="40"/>
    </row>
    <row r="4" ht="16.5" spans="1:7">
      <c r="A4" s="42"/>
      <c r="G4" s="43" t="s">
        <v>2</v>
      </c>
    </row>
    <row r="5" ht="50" customHeight="1" spans="1:7">
      <c r="A5" s="44" t="s">
        <v>28</v>
      </c>
      <c r="B5" s="45" t="s">
        <v>38</v>
      </c>
      <c r="C5" s="46"/>
      <c r="D5" s="47"/>
      <c r="E5" s="45" t="s">
        <v>39</v>
      </c>
      <c r="F5" s="46"/>
      <c r="G5" s="47"/>
    </row>
    <row r="6" ht="50" customHeight="1" spans="1:7">
      <c r="A6" s="48"/>
      <c r="B6" s="49" t="s">
        <v>40</v>
      </c>
      <c r="C6" s="49" t="s">
        <v>41</v>
      </c>
      <c r="D6" s="49" t="s">
        <v>42</v>
      </c>
      <c r="E6" s="49" t="s">
        <v>40</v>
      </c>
      <c r="F6" s="49" t="s">
        <v>41</v>
      </c>
      <c r="G6" s="49" t="s">
        <v>42</v>
      </c>
    </row>
    <row r="7" ht="50" customHeight="1" spans="1:7">
      <c r="A7" s="49" t="s">
        <v>29</v>
      </c>
      <c r="B7" s="21">
        <f>SUM(C7:D7)</f>
        <v>18308.13</v>
      </c>
      <c r="C7" s="21">
        <v>12015.59</v>
      </c>
      <c r="D7" s="21">
        <v>6292.54</v>
      </c>
      <c r="E7" s="21">
        <f>SUM(F7:G7)</f>
        <v>17283.54</v>
      </c>
      <c r="F7" s="21">
        <v>10991</v>
      </c>
      <c r="G7" s="21">
        <v>6292.54</v>
      </c>
    </row>
    <row r="8" ht="50" customHeight="1" spans="1:7">
      <c r="A8" s="49" t="s">
        <v>32</v>
      </c>
      <c r="B8" s="21"/>
      <c r="C8" s="21"/>
      <c r="D8" s="21"/>
      <c r="E8" s="21"/>
      <c r="F8" s="21"/>
      <c r="G8" s="21"/>
    </row>
    <row r="9" ht="50" customHeight="1" spans="1:7">
      <c r="A9" s="49" t="s">
        <v>33</v>
      </c>
      <c r="B9" s="21"/>
      <c r="C9" s="21"/>
      <c r="D9" s="21"/>
      <c r="E9" s="21"/>
      <c r="F9" s="21"/>
      <c r="G9" s="21"/>
    </row>
    <row r="10" ht="50" customHeight="1" spans="1:7">
      <c r="A10" s="50" t="s">
        <v>23</v>
      </c>
      <c r="B10" s="21">
        <f>SUM(C10:D10)</f>
        <v>18308.13</v>
      </c>
      <c r="C10" s="21">
        <v>12015.59</v>
      </c>
      <c r="D10" s="21">
        <v>6292.54</v>
      </c>
      <c r="E10" s="21">
        <f>SUM(F10:G10)</f>
        <v>17283.54</v>
      </c>
      <c r="F10" s="21">
        <v>10991</v>
      </c>
      <c r="G10" s="21">
        <v>6292.54</v>
      </c>
    </row>
    <row r="11" ht="50" customHeight="1" spans="1:7">
      <c r="A11" s="51" t="s">
        <v>34</v>
      </c>
      <c r="B11" s="21"/>
      <c r="C11" s="21"/>
      <c r="D11" s="21"/>
      <c r="E11" s="21"/>
      <c r="F11" s="21"/>
      <c r="G11" s="21"/>
    </row>
    <row r="12" ht="50" customHeight="1" spans="1:7">
      <c r="A12" s="51" t="s">
        <v>43</v>
      </c>
      <c r="B12" s="21"/>
      <c r="C12" s="21"/>
      <c r="D12" s="21"/>
      <c r="E12" s="21"/>
      <c r="F12" s="21"/>
      <c r="G12" s="21"/>
    </row>
    <row r="13" ht="50" customHeight="1" spans="1:7">
      <c r="A13" s="33"/>
      <c r="B13" s="21"/>
      <c r="C13" s="21"/>
      <c r="D13" s="21"/>
      <c r="E13" s="21"/>
      <c r="F13" s="21"/>
      <c r="G13" s="21"/>
    </row>
    <row r="14" ht="13.5" spans="1:1">
      <c r="A14" s="42" t="s">
        <v>12</v>
      </c>
    </row>
  </sheetData>
  <mergeCells count="4">
    <mergeCell ref="A3:G3"/>
    <mergeCell ref="B5:D5"/>
    <mergeCell ref="E5:G5"/>
    <mergeCell ref="A5:A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A15" sqref="A15"/>
    </sheetView>
  </sheetViews>
  <sheetFormatPr defaultColWidth="10.2857142857143" defaultRowHeight="12.75" outlineLevelCol="2"/>
  <cols>
    <col min="1" max="1" width="50.1809523809524" style="10"/>
    <col min="2" max="2" width="18.5904761904762" style="10"/>
    <col min="3" max="3" width="18.952380952381" style="10"/>
    <col min="4" max="16384" width="10.2857142857143" style="10"/>
  </cols>
  <sheetData>
    <row r="1" ht="15" spans="1:1">
      <c r="A1" s="23" t="s">
        <v>44</v>
      </c>
    </row>
    <row r="3" ht="25.5" spans="1:3">
      <c r="A3" s="40" t="s">
        <v>45</v>
      </c>
      <c r="B3" s="40"/>
      <c r="C3" s="40"/>
    </row>
    <row r="4" ht="13.5" spans="3:3">
      <c r="C4" s="35" t="s">
        <v>15</v>
      </c>
    </row>
    <row r="5" ht="61" customHeight="1" spans="1:3">
      <c r="A5" s="30" t="s">
        <v>46</v>
      </c>
      <c r="B5" s="30" t="s">
        <v>47</v>
      </c>
      <c r="C5" s="30" t="s">
        <v>48</v>
      </c>
    </row>
    <row r="6" ht="61" customHeight="1" spans="1:3">
      <c r="A6" s="41" t="s">
        <v>49</v>
      </c>
      <c r="B6" s="21">
        <v>40147</v>
      </c>
      <c r="C6" s="21">
        <v>40147</v>
      </c>
    </row>
    <row r="7" ht="61" customHeight="1" spans="1:3">
      <c r="A7" s="41" t="s">
        <v>50</v>
      </c>
      <c r="B7" s="21">
        <v>63152</v>
      </c>
      <c r="C7" s="21">
        <v>63152</v>
      </c>
    </row>
    <row r="8" ht="61" customHeight="1" spans="1:3">
      <c r="A8" s="41" t="s">
        <v>51</v>
      </c>
      <c r="B8" s="21">
        <v>23704</v>
      </c>
      <c r="C8" s="21">
        <v>23704</v>
      </c>
    </row>
    <row r="9" ht="61" customHeight="1" spans="1:3">
      <c r="A9" s="41" t="s">
        <v>52</v>
      </c>
      <c r="B9" s="21">
        <v>804</v>
      </c>
      <c r="C9" s="21">
        <v>804</v>
      </c>
    </row>
    <row r="10" ht="61" customHeight="1" spans="1:3">
      <c r="A10" s="41" t="s">
        <v>53</v>
      </c>
      <c r="B10" s="21">
        <v>0</v>
      </c>
      <c r="C10" s="21">
        <v>0</v>
      </c>
    </row>
    <row r="11" ht="61" customHeight="1" spans="1:3">
      <c r="A11" s="41" t="s">
        <v>54</v>
      </c>
      <c r="B11" s="21">
        <v>63047</v>
      </c>
      <c r="C11" s="21">
        <v>63047</v>
      </c>
    </row>
    <row r="12" spans="1:1">
      <c r="A12" s="23" t="s">
        <v>25</v>
      </c>
    </row>
  </sheetData>
  <mergeCells count="1">
    <mergeCell ref="A3:C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5" sqref="A5"/>
    </sheetView>
  </sheetViews>
  <sheetFormatPr defaultColWidth="10.2857142857143" defaultRowHeight="12.75" outlineLevelCol="3"/>
  <cols>
    <col min="1" max="1" width="24.9142857142857" style="10"/>
    <col min="2" max="3" width="19.4952380952381" style="10"/>
    <col min="4" max="4" width="19.8571428571429" style="10"/>
    <col min="5" max="16384" width="10.2857142857143" style="10"/>
  </cols>
  <sheetData>
    <row r="1" ht="14.25" spans="1:1">
      <c r="A1" s="23" t="s">
        <v>55</v>
      </c>
    </row>
    <row r="3" ht="24" spans="1:4">
      <c r="A3" s="37" t="s">
        <v>56</v>
      </c>
      <c r="B3" s="37"/>
      <c r="C3" s="37"/>
      <c r="D3" s="37"/>
    </row>
    <row r="4" ht="13.5" spans="4:4">
      <c r="D4" s="23" t="s">
        <v>15</v>
      </c>
    </row>
    <row r="5" ht="39" customHeight="1" spans="1:4">
      <c r="A5" s="30" t="s">
        <v>28</v>
      </c>
      <c r="B5" s="38" t="s">
        <v>57</v>
      </c>
      <c r="C5" s="38" t="s">
        <v>58</v>
      </c>
      <c r="D5" s="38" t="s">
        <v>59</v>
      </c>
    </row>
    <row r="6" ht="39" customHeight="1" spans="1:4">
      <c r="A6" s="30" t="s">
        <v>29</v>
      </c>
      <c r="B6" s="21">
        <v>40147</v>
      </c>
      <c r="C6" s="21">
        <v>63152</v>
      </c>
      <c r="D6" s="21">
        <v>63047</v>
      </c>
    </row>
    <row r="7" ht="39" customHeight="1" spans="1:4">
      <c r="A7" s="30" t="s">
        <v>32</v>
      </c>
      <c r="B7" s="21"/>
      <c r="C7" s="21"/>
      <c r="D7" s="21"/>
    </row>
    <row r="8" ht="39" customHeight="1" spans="1:4">
      <c r="A8" s="30" t="s">
        <v>33</v>
      </c>
      <c r="B8" s="21"/>
      <c r="C8" s="21"/>
      <c r="D8" s="21"/>
    </row>
    <row r="9" ht="39" customHeight="1" spans="1:4">
      <c r="A9" s="30" t="s">
        <v>23</v>
      </c>
      <c r="B9" s="21">
        <v>40147</v>
      </c>
      <c r="C9" s="21">
        <v>63152</v>
      </c>
      <c r="D9" s="21">
        <v>63047</v>
      </c>
    </row>
    <row r="10" ht="39" customHeight="1" spans="1:4">
      <c r="A10" s="36" t="s">
        <v>60</v>
      </c>
      <c r="B10" s="21"/>
      <c r="C10" s="21"/>
      <c r="D10" s="21"/>
    </row>
    <row r="11" ht="39" customHeight="1" spans="1:4">
      <c r="A11" s="36" t="s">
        <v>60</v>
      </c>
      <c r="B11" s="21"/>
      <c r="C11" s="21"/>
      <c r="D11" s="21"/>
    </row>
    <row r="12" ht="39" customHeight="1" spans="1:4">
      <c r="A12" s="39"/>
      <c r="B12" s="21"/>
      <c r="C12" s="21"/>
      <c r="D12" s="21"/>
    </row>
    <row r="13" spans="1:1">
      <c r="A13" s="23" t="s">
        <v>25</v>
      </c>
    </row>
  </sheetData>
  <mergeCells count="1">
    <mergeCell ref="A3:D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L8" sqref="L8"/>
    </sheetView>
  </sheetViews>
  <sheetFormatPr defaultColWidth="10.2857142857143" defaultRowHeight="12.75" outlineLevelCol="3"/>
  <cols>
    <col min="1" max="1" width="27.8" style="10"/>
    <col min="2" max="3" width="19.1333333333333" style="10"/>
    <col min="4" max="4" width="19.3142857142857" style="10"/>
    <col min="5" max="16384" width="10.2857142857143" style="10"/>
  </cols>
  <sheetData>
    <row r="1" ht="15" spans="1:1">
      <c r="A1" s="23" t="s">
        <v>61</v>
      </c>
    </row>
    <row r="3" ht="25.5" spans="1:4">
      <c r="A3" s="34" t="s">
        <v>62</v>
      </c>
      <c r="B3" s="34"/>
      <c r="C3" s="34"/>
      <c r="D3" s="34"/>
    </row>
    <row r="4" ht="33" customHeight="1" spans="4:4">
      <c r="D4" s="35" t="s">
        <v>15</v>
      </c>
    </row>
    <row r="5" ht="33" customHeight="1" spans="1:4">
      <c r="A5" s="30" t="s">
        <v>28</v>
      </c>
      <c r="B5" s="30" t="s">
        <v>29</v>
      </c>
      <c r="C5" s="30" t="s">
        <v>63</v>
      </c>
      <c r="D5" s="30" t="s">
        <v>64</v>
      </c>
    </row>
    <row r="6" ht="33" customHeight="1" spans="1:4">
      <c r="A6" s="30" t="s">
        <v>29</v>
      </c>
      <c r="B6" s="21">
        <f>SUM(C6:D6)</f>
        <v>23704</v>
      </c>
      <c r="C6" s="21">
        <v>22900</v>
      </c>
      <c r="D6" s="21">
        <v>804</v>
      </c>
    </row>
    <row r="7" ht="33" customHeight="1" spans="1:4">
      <c r="A7" s="30" t="s">
        <v>32</v>
      </c>
      <c r="B7" s="21"/>
      <c r="C7" s="21"/>
      <c r="D7" s="21"/>
    </row>
    <row r="8" ht="33" customHeight="1" spans="1:4">
      <c r="A8" s="30" t="s">
        <v>33</v>
      </c>
      <c r="B8" s="21"/>
      <c r="C8" s="21"/>
      <c r="D8" s="21"/>
    </row>
    <row r="9" ht="33" customHeight="1" spans="1:4">
      <c r="A9" s="30" t="s">
        <v>23</v>
      </c>
      <c r="B9" s="21">
        <f>SUM(C9:D9)</f>
        <v>23704</v>
      </c>
      <c r="C9" s="21">
        <v>22900</v>
      </c>
      <c r="D9" s="21">
        <v>804</v>
      </c>
    </row>
    <row r="10" ht="33" customHeight="1" spans="1:4">
      <c r="A10" s="36" t="s">
        <v>60</v>
      </c>
      <c r="B10" s="21"/>
      <c r="C10" s="21"/>
      <c r="D10" s="21"/>
    </row>
    <row r="11" ht="33" customHeight="1" spans="1:4">
      <c r="A11" s="36" t="s">
        <v>60</v>
      </c>
      <c r="B11" s="21"/>
      <c r="C11" s="21"/>
      <c r="D11" s="21"/>
    </row>
    <row r="12" ht="33" customHeight="1" spans="1:4">
      <c r="A12" s="33"/>
      <c r="B12" s="21"/>
      <c r="C12" s="21"/>
      <c r="D12" s="21"/>
    </row>
    <row r="13" spans="1:1">
      <c r="A13" s="23" t="s">
        <v>25</v>
      </c>
    </row>
  </sheetData>
  <mergeCells count="1">
    <mergeCell ref="A3:D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A6" sqref="A6:A7"/>
    </sheetView>
  </sheetViews>
  <sheetFormatPr defaultColWidth="10.2857142857143" defaultRowHeight="12.75" outlineLevelCol="6"/>
  <cols>
    <col min="1" max="1" width="20.4" style="10"/>
    <col min="2" max="2" width="14.1428571428571" style="10" customWidth="1"/>
    <col min="3" max="3" width="9.71428571428571" style="10" customWidth="1"/>
    <col min="4" max="4" width="14.1428571428571" style="10" customWidth="1"/>
    <col min="5" max="5" width="14.1428571428571" style="10"/>
    <col min="6" max="6" width="11.1904761904762" style="10"/>
    <col min="7" max="7" width="14.1428571428571" style="10"/>
    <col min="8" max="16384" width="10.2857142857143" style="10"/>
  </cols>
  <sheetData>
    <row r="1" spans="1:1">
      <c r="A1" s="23" t="s">
        <v>65</v>
      </c>
    </row>
    <row r="3" ht="24" spans="1:7">
      <c r="A3" s="24" t="s">
        <v>66</v>
      </c>
      <c r="B3" s="24"/>
      <c r="C3" s="24"/>
      <c r="D3" s="24"/>
      <c r="E3" s="24"/>
      <c r="F3" s="24"/>
      <c r="G3" s="24"/>
    </row>
    <row r="5" ht="13.5" spans="7:7">
      <c r="G5" s="23" t="s">
        <v>15</v>
      </c>
    </row>
    <row r="6" ht="32" customHeight="1" spans="1:7">
      <c r="A6" s="25" t="s">
        <v>28</v>
      </c>
      <c r="B6" s="26" t="s">
        <v>67</v>
      </c>
      <c r="C6" s="27"/>
      <c r="D6" s="28"/>
      <c r="E6" s="26" t="s">
        <v>68</v>
      </c>
      <c r="F6" s="27"/>
      <c r="G6" s="28"/>
    </row>
    <row r="7" ht="32" customHeight="1" spans="1:7">
      <c r="A7" s="29"/>
      <c r="B7" s="30" t="s">
        <v>40</v>
      </c>
      <c r="C7" s="30" t="s">
        <v>41</v>
      </c>
      <c r="D7" s="30" t="s">
        <v>42</v>
      </c>
      <c r="E7" s="30" t="s">
        <v>40</v>
      </c>
      <c r="F7" s="30" t="s">
        <v>41</v>
      </c>
      <c r="G7" s="30" t="s">
        <v>42</v>
      </c>
    </row>
    <row r="8" ht="32" customHeight="1" spans="1:7">
      <c r="A8" s="30" t="s">
        <v>29</v>
      </c>
      <c r="B8" s="21">
        <f>SUM(C8:D8)</f>
        <v>2302.91</v>
      </c>
      <c r="C8" s="21">
        <v>804</v>
      </c>
      <c r="D8" s="21">
        <v>1498.91</v>
      </c>
      <c r="E8" s="21">
        <f>SUM(F8:G8)</f>
        <v>2302.91</v>
      </c>
      <c r="F8" s="21">
        <v>804</v>
      </c>
      <c r="G8" s="21">
        <v>1498.91</v>
      </c>
    </row>
    <row r="9" ht="32" customHeight="1" spans="1:7">
      <c r="A9" s="30" t="s">
        <v>32</v>
      </c>
      <c r="B9" s="21"/>
      <c r="C9" s="21"/>
      <c r="D9" s="21"/>
      <c r="E9" s="21"/>
      <c r="F9" s="21"/>
      <c r="G9" s="21"/>
    </row>
    <row r="10" ht="32" customHeight="1" spans="1:7">
      <c r="A10" s="30" t="s">
        <v>33</v>
      </c>
      <c r="B10" s="21"/>
      <c r="C10" s="21"/>
      <c r="D10" s="21"/>
      <c r="E10" s="21"/>
      <c r="F10" s="21"/>
      <c r="G10" s="21"/>
    </row>
    <row r="11" ht="32" customHeight="1" spans="1:7">
      <c r="A11" s="31" t="s">
        <v>23</v>
      </c>
      <c r="B11" s="21">
        <f>SUM(C11:D11)</f>
        <v>2302.91</v>
      </c>
      <c r="C11" s="21">
        <v>804</v>
      </c>
      <c r="D11" s="21">
        <v>1498.91</v>
      </c>
      <c r="E11" s="21">
        <f>SUM(F11:G11)</f>
        <v>2302.91</v>
      </c>
      <c r="F11" s="21">
        <v>804</v>
      </c>
      <c r="G11" s="21">
        <v>1498.91</v>
      </c>
    </row>
    <row r="12" ht="32" customHeight="1" spans="1:7">
      <c r="A12" s="32" t="s">
        <v>60</v>
      </c>
      <c r="B12" s="21"/>
      <c r="C12" s="21"/>
      <c r="D12" s="21"/>
      <c r="E12" s="21"/>
      <c r="F12" s="21"/>
      <c r="G12" s="21"/>
    </row>
    <row r="13" ht="32" customHeight="1" spans="1:7">
      <c r="A13" s="32" t="s">
        <v>60</v>
      </c>
      <c r="B13" s="21"/>
      <c r="C13" s="21"/>
      <c r="D13" s="21"/>
      <c r="E13" s="21"/>
      <c r="F13" s="21"/>
      <c r="G13" s="21"/>
    </row>
    <row r="14" ht="32" customHeight="1" spans="1:7">
      <c r="A14" s="33"/>
      <c r="B14" s="21"/>
      <c r="C14" s="21"/>
      <c r="D14" s="21"/>
      <c r="E14" s="21"/>
      <c r="F14" s="21"/>
      <c r="G14" s="21"/>
    </row>
    <row r="15" spans="1:1">
      <c r="A15" s="23" t="s">
        <v>25</v>
      </c>
    </row>
  </sheetData>
  <mergeCells count="4">
    <mergeCell ref="A3:G3"/>
    <mergeCell ref="B6:D6"/>
    <mergeCell ref="E6:G6"/>
    <mergeCell ref="A6:A7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C17" sqref="C17"/>
    </sheetView>
  </sheetViews>
  <sheetFormatPr defaultColWidth="10.2857142857143" defaultRowHeight="12.75" outlineLevelCol="6"/>
  <cols>
    <col min="1" max="1" width="32.1333333333333" style="10"/>
    <col min="2" max="7" width="14.4285714285714" style="10" customWidth="1"/>
    <col min="8" max="16384" width="10.2857142857143" style="10"/>
  </cols>
  <sheetData>
    <row r="1" spans="1:1">
      <c r="A1" s="11" t="s">
        <v>69</v>
      </c>
    </row>
    <row r="3" ht="22.5" spans="1:7">
      <c r="A3" s="12" t="s">
        <v>70</v>
      </c>
      <c r="B3" s="12"/>
      <c r="C3" s="12"/>
      <c r="D3" s="12"/>
      <c r="E3" s="12"/>
      <c r="F3" s="12"/>
      <c r="G3" s="12"/>
    </row>
    <row r="5" ht="13.5" spans="7:7">
      <c r="G5" s="13" t="s">
        <v>71</v>
      </c>
    </row>
    <row r="6" ht="27" customHeight="1" spans="1:7">
      <c r="A6" s="14" t="s">
        <v>72</v>
      </c>
      <c r="B6" s="15" t="s">
        <v>73</v>
      </c>
      <c r="C6" s="16"/>
      <c r="D6" s="15" t="s">
        <v>74</v>
      </c>
      <c r="E6" s="16"/>
      <c r="F6" s="15" t="s">
        <v>75</v>
      </c>
      <c r="G6" s="16"/>
    </row>
    <row r="7" ht="27" customHeight="1" spans="1:7">
      <c r="A7" s="17"/>
      <c r="B7" s="18" t="s">
        <v>76</v>
      </c>
      <c r="C7" s="18" t="s">
        <v>77</v>
      </c>
      <c r="D7" s="19" t="s">
        <v>76</v>
      </c>
      <c r="E7" s="18" t="s">
        <v>77</v>
      </c>
      <c r="F7" s="18" t="s">
        <v>76</v>
      </c>
      <c r="G7" s="18" t="s">
        <v>77</v>
      </c>
    </row>
    <row r="8" ht="27" customHeight="1" spans="1:7">
      <c r="A8" s="20" t="s">
        <v>78</v>
      </c>
      <c r="B8" s="21">
        <f t="shared" ref="B8:G8" si="0">B9+B27</f>
        <v>43568.2</v>
      </c>
      <c r="C8" s="21">
        <f t="shared" si="0"/>
        <v>23704</v>
      </c>
      <c r="D8" s="21"/>
      <c r="E8" s="21"/>
      <c r="F8" s="21">
        <f t="shared" si="0"/>
        <v>43568.2</v>
      </c>
      <c r="G8" s="21">
        <f t="shared" si="0"/>
        <v>23704</v>
      </c>
    </row>
    <row r="9" ht="27" customHeight="1" spans="1:7">
      <c r="A9" s="19" t="s">
        <v>79</v>
      </c>
      <c r="B9" s="21">
        <f t="shared" ref="B9:G9" si="1">SUM(B10:B26)</f>
        <v>32592.2</v>
      </c>
      <c r="C9" s="21">
        <f t="shared" si="1"/>
        <v>22900</v>
      </c>
      <c r="D9" s="21"/>
      <c r="E9" s="21"/>
      <c r="F9" s="21">
        <f t="shared" si="1"/>
        <v>32592.2</v>
      </c>
      <c r="G9" s="21">
        <f t="shared" si="1"/>
        <v>22900</v>
      </c>
    </row>
    <row r="10" ht="27" customHeight="1" spans="1:7">
      <c r="A10" s="22" t="s">
        <v>80</v>
      </c>
      <c r="B10" s="21"/>
      <c r="C10" s="21"/>
      <c r="D10" s="21"/>
      <c r="E10" s="21"/>
      <c r="F10" s="21"/>
      <c r="G10" s="21"/>
    </row>
    <row r="11" ht="27" customHeight="1" spans="1:7">
      <c r="A11" s="22" t="s">
        <v>81</v>
      </c>
      <c r="B11" s="21"/>
      <c r="C11" s="21"/>
      <c r="D11" s="21"/>
      <c r="E11" s="21"/>
      <c r="F11" s="21"/>
      <c r="G11" s="21"/>
    </row>
    <row r="12" ht="27" customHeight="1" spans="1:7">
      <c r="A12" s="22" t="s">
        <v>82</v>
      </c>
      <c r="B12" s="21">
        <v>7096</v>
      </c>
      <c r="C12" s="21"/>
      <c r="D12" s="21"/>
      <c r="E12" s="21"/>
      <c r="F12" s="21">
        <v>7096</v>
      </c>
      <c r="G12" s="21"/>
    </row>
    <row r="13" ht="27" customHeight="1" spans="1:7">
      <c r="A13" s="22" t="s">
        <v>83</v>
      </c>
      <c r="B13" s="21"/>
      <c r="C13" s="21"/>
      <c r="D13" s="21"/>
      <c r="E13" s="21"/>
      <c r="F13" s="21"/>
      <c r="G13" s="21"/>
    </row>
    <row r="14" ht="27" customHeight="1" spans="1:7">
      <c r="A14" s="22" t="s">
        <v>84</v>
      </c>
      <c r="B14" s="21"/>
      <c r="C14" s="21"/>
      <c r="D14" s="21"/>
      <c r="E14" s="21"/>
      <c r="F14" s="21"/>
      <c r="G14" s="21"/>
    </row>
    <row r="15" ht="27" customHeight="1" spans="1:7">
      <c r="A15" s="22" t="s">
        <v>85</v>
      </c>
      <c r="B15" s="21"/>
      <c r="C15" s="21"/>
      <c r="D15" s="21"/>
      <c r="E15" s="21"/>
      <c r="F15" s="21"/>
      <c r="G15" s="21"/>
    </row>
    <row r="16" ht="27" customHeight="1" spans="1:7">
      <c r="A16" s="22" t="s">
        <v>86</v>
      </c>
      <c r="B16" s="21"/>
      <c r="C16" s="21"/>
      <c r="D16" s="21"/>
      <c r="E16" s="21"/>
      <c r="F16" s="21"/>
      <c r="G16" s="21"/>
    </row>
    <row r="17" ht="27" customHeight="1" spans="1:7">
      <c r="A17" s="22" t="s">
        <v>87</v>
      </c>
      <c r="B17" s="21">
        <v>450</v>
      </c>
      <c r="C17" s="21"/>
      <c r="D17" s="21"/>
      <c r="E17" s="21"/>
      <c r="F17" s="21">
        <v>450</v>
      </c>
      <c r="G17" s="21"/>
    </row>
    <row r="18" ht="27" customHeight="1" spans="1:7">
      <c r="A18" s="22" t="s">
        <v>88</v>
      </c>
      <c r="B18" s="21">
        <v>3720.2</v>
      </c>
      <c r="C18" s="21"/>
      <c r="D18" s="21"/>
      <c r="E18" s="21"/>
      <c r="F18" s="21">
        <v>3720.2</v>
      </c>
      <c r="G18" s="21"/>
    </row>
    <row r="19" ht="27" customHeight="1" spans="1:7">
      <c r="A19" s="22" t="s">
        <v>89</v>
      </c>
      <c r="B19" s="21">
        <v>4765</v>
      </c>
      <c r="C19" s="21"/>
      <c r="D19" s="21"/>
      <c r="E19" s="21"/>
      <c r="F19" s="21">
        <v>4765</v>
      </c>
      <c r="G19" s="21"/>
    </row>
    <row r="20" ht="27" customHeight="1" spans="1:7">
      <c r="A20" s="22" t="s">
        <v>90</v>
      </c>
      <c r="B20" s="21">
        <v>14392</v>
      </c>
      <c r="C20" s="21"/>
      <c r="D20" s="21"/>
      <c r="E20" s="21"/>
      <c r="F20" s="21">
        <v>14392</v>
      </c>
      <c r="G20" s="21"/>
    </row>
    <row r="21" ht="27" customHeight="1" spans="1:7">
      <c r="A21" s="22" t="s">
        <v>91</v>
      </c>
      <c r="B21" s="21"/>
      <c r="C21" s="21"/>
      <c r="D21" s="21"/>
      <c r="E21" s="21"/>
      <c r="F21" s="21"/>
      <c r="G21" s="21"/>
    </row>
    <row r="22" ht="27" customHeight="1" spans="1:7">
      <c r="A22" s="22" t="s">
        <v>92</v>
      </c>
      <c r="B22" s="21"/>
      <c r="C22" s="21"/>
      <c r="D22" s="21"/>
      <c r="E22" s="21"/>
      <c r="F22" s="21"/>
      <c r="G22" s="21"/>
    </row>
    <row r="23" ht="27" customHeight="1" spans="1:7">
      <c r="A23" s="22" t="s">
        <v>93</v>
      </c>
      <c r="B23" s="21">
        <v>2099</v>
      </c>
      <c r="C23" s="21"/>
      <c r="D23" s="21"/>
      <c r="E23" s="21"/>
      <c r="F23" s="21">
        <v>2099</v>
      </c>
      <c r="G23" s="21"/>
    </row>
    <row r="24" ht="27" customHeight="1" spans="1:7">
      <c r="A24" s="22" t="s">
        <v>94</v>
      </c>
      <c r="B24" s="21"/>
      <c r="C24" s="21"/>
      <c r="D24" s="21"/>
      <c r="E24" s="21"/>
      <c r="F24" s="21"/>
      <c r="G24" s="21"/>
    </row>
    <row r="25" ht="27" customHeight="1" spans="1:7">
      <c r="A25" s="22" t="s">
        <v>95</v>
      </c>
      <c r="B25" s="21">
        <v>70</v>
      </c>
      <c r="C25" s="21"/>
      <c r="D25" s="21"/>
      <c r="E25" s="21"/>
      <c r="F25" s="21">
        <v>70</v>
      </c>
      <c r="G25" s="21"/>
    </row>
    <row r="26" ht="27" customHeight="1" spans="1:7">
      <c r="A26" s="22" t="s">
        <v>96</v>
      </c>
      <c r="B26" s="21"/>
      <c r="C26" s="21">
        <v>22900</v>
      </c>
      <c r="D26" s="21"/>
      <c r="E26" s="21"/>
      <c r="F26" s="21"/>
      <c r="G26" s="21">
        <v>22900</v>
      </c>
    </row>
    <row r="27" ht="27" customHeight="1" spans="1:7">
      <c r="A27" s="19" t="s">
        <v>97</v>
      </c>
      <c r="B27" s="21">
        <v>10976</v>
      </c>
      <c r="C27" s="21">
        <v>804</v>
      </c>
      <c r="D27" s="21"/>
      <c r="E27" s="21"/>
      <c r="F27" s="21">
        <v>10976</v>
      </c>
      <c r="G27" s="21">
        <v>804</v>
      </c>
    </row>
    <row r="28" spans="1:1">
      <c r="A28" s="11" t="s">
        <v>98</v>
      </c>
    </row>
  </sheetData>
  <mergeCells count="5">
    <mergeCell ref="A3:G3"/>
    <mergeCell ref="B6:C6"/>
    <mergeCell ref="D6:E6"/>
    <mergeCell ref="F6:G6"/>
    <mergeCell ref="A6:A7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A14"/>
  <sheetViews>
    <sheetView showGridLines="0" workbookViewId="0">
      <pane xSplit="1" ySplit="1" topLeftCell="B2" activePane="bottomRight" state="frozen"/>
      <selection/>
      <selection pane="topRight"/>
      <selection pane="bottomLeft"/>
      <selection pane="bottomRight" activeCell="C5" sqref="C5"/>
    </sheetView>
  </sheetViews>
  <sheetFormatPr defaultColWidth="10.2857142857143" defaultRowHeight="14.25"/>
  <cols>
    <col min="1" max="1" width="124.428571428571" style="1" customWidth="1"/>
    <col min="2" max="2" width="17.7142857142857" style="1" customWidth="1"/>
    <col min="3" max="3" width="17.4285714285714" style="1" customWidth="1"/>
    <col min="4" max="4" width="21.8571428571429" style="1" customWidth="1"/>
    <col min="5" max="5" width="20.7142857142857" style="1" customWidth="1"/>
    <col min="6" max="7" width="17.4285714285714" style="1" customWidth="1"/>
    <col min="8" max="8" width="17.7142857142857" style="1" customWidth="1"/>
    <col min="9" max="255" width="10.2857142857143" style="1"/>
    <col min="256" max="16384" width="10.2857142857143" style="2"/>
  </cols>
  <sheetData>
    <row r="1" ht="27" spans="1:1">
      <c r="A1" s="3" t="s">
        <v>99</v>
      </c>
    </row>
    <row r="2" ht="20.25" spans="1:1">
      <c r="A2" s="4" t="s">
        <v>100</v>
      </c>
    </row>
    <row r="3" ht="40.5" spans="1:1">
      <c r="A3" s="5" t="s">
        <v>101</v>
      </c>
    </row>
    <row r="4" ht="20.25" spans="1:1">
      <c r="A4" s="6" t="s">
        <v>102</v>
      </c>
    </row>
    <row r="5" ht="60.75" spans="1:1">
      <c r="A5" s="7" t="s">
        <v>103</v>
      </c>
    </row>
    <row r="6" ht="20.25" spans="1:1">
      <c r="A6" s="6" t="s">
        <v>104</v>
      </c>
    </row>
    <row r="7" ht="60.75" spans="1:1">
      <c r="A7" s="8" t="s">
        <v>105</v>
      </c>
    </row>
    <row r="8" ht="20.25" spans="1:1">
      <c r="A8" s="6" t="s">
        <v>106</v>
      </c>
    </row>
    <row r="9" ht="20.25" spans="1:1">
      <c r="A9" s="9" t="s">
        <v>107</v>
      </c>
    </row>
    <row r="10" ht="40.5" spans="1:1">
      <c r="A10" s="5" t="s">
        <v>108</v>
      </c>
    </row>
    <row r="11" ht="20.25" spans="1:1">
      <c r="A11" s="9" t="s">
        <v>109</v>
      </c>
    </row>
    <row r="12" ht="60.75" spans="1:1">
      <c r="A12" s="5" t="s">
        <v>110</v>
      </c>
    </row>
    <row r="13" ht="20.25" spans="1:1">
      <c r="A13" s="4" t="s">
        <v>111</v>
      </c>
    </row>
    <row r="14" ht="81" spans="1:1">
      <c r="A14" s="5" t="s">
        <v>112</v>
      </c>
    </row>
  </sheetData>
  <printOptions horizontalCentered="1"/>
  <pageMargins left="0.47" right="0.47" top="0.47" bottom="0.35" header="0.12" footer="0.12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2021年集贤县地方政府一般债务余额表</vt:lpstr>
      <vt:lpstr>2021年集贤县地方政府一般债务分地区余额情况表</vt:lpstr>
      <vt:lpstr>2021年集贤县地方政府一般债券发行情况表</vt:lpstr>
      <vt:lpstr>2021年集贤县地方政府一般债务还本付息情况表</vt:lpstr>
      <vt:lpstr>2021年集贤县地方政府专项债务余额表</vt:lpstr>
      <vt:lpstr>2021年集贤县地方政府专项债务分地区余额情况表</vt:lpstr>
      <vt:lpstr>2021年集贤县地方政府专项债券发行情况表</vt:lpstr>
      <vt:lpstr>2021年集贤县地方政府专项债务还本付息情况表</vt:lpstr>
      <vt:lpstr>2021年集贤县地方政府债券资金安排情况表</vt:lpstr>
      <vt:lpstr>举借政府债务情况说明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辰</cp:lastModifiedBy>
  <dcterms:created xsi:type="dcterms:W3CDTF">2022-07-14T07:47:00Z</dcterms:created>
  <dcterms:modified xsi:type="dcterms:W3CDTF">2022-07-14T09:36:18Z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DD82B5DAEF7942DDA9CD5D42B66BC987</vt:lpwstr>
  </property>
  <property fmtid="{D5CDD505-2E9C-101B-9397-08002B2CF9AE}" pid="3" name="KSOProductBuildVer">
    <vt:lpwstr>2052-11.1.0.11830</vt:lpwstr>
  </property>
</Properties>
</file>